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ory\Martins Dateien\Schule\Physik\Multimedia\BB 5 - 8\Mathematik macht Freu(n)de\Projekt freier Fall\"/>
    </mc:Choice>
  </mc:AlternateContent>
  <xr:revisionPtr revIDLastSave="0" documentId="13_ncr:1_{4E0EFD59-D093-4A5F-93FA-ADFA933463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4" i="1" l="1"/>
  <c r="A445" i="1" s="1"/>
  <c r="A446" i="1" s="1"/>
  <c r="B444" i="1"/>
  <c r="C444" i="1"/>
  <c r="D444" i="1"/>
  <c r="G444" i="1" s="1"/>
  <c r="H444" i="1" s="1"/>
  <c r="I444" i="1" s="1"/>
  <c r="E444" i="1"/>
  <c r="F444" i="1" s="1"/>
  <c r="D445" i="1"/>
  <c r="D446" i="1"/>
  <c r="A447" i="1"/>
  <c r="A448" i="1" s="1"/>
  <c r="A449" i="1" s="1"/>
  <c r="A450" i="1" s="1"/>
  <c r="D447" i="1"/>
  <c r="D448" i="1"/>
  <c r="D449" i="1"/>
  <c r="D450" i="1"/>
  <c r="A451" i="1"/>
  <c r="A452" i="1" s="1"/>
  <c r="A453" i="1" s="1"/>
  <c r="A454" i="1" s="1"/>
  <c r="D451" i="1"/>
  <c r="D452" i="1"/>
  <c r="D453" i="1"/>
  <c r="D454" i="1"/>
  <c r="A455" i="1"/>
  <c r="A456" i="1" s="1"/>
  <c r="A457" i="1" s="1"/>
  <c r="A458" i="1" s="1"/>
  <c r="D455" i="1"/>
  <c r="D456" i="1"/>
  <c r="D457" i="1"/>
  <c r="D458" i="1"/>
  <c r="A459" i="1"/>
  <c r="A460" i="1" s="1"/>
  <c r="A461" i="1" s="1"/>
  <c r="A462" i="1" s="1"/>
  <c r="D459" i="1"/>
  <c r="D460" i="1"/>
  <c r="D461" i="1"/>
  <c r="D462" i="1"/>
  <c r="A463" i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A494" i="1"/>
  <c r="A495" i="1" s="1"/>
  <c r="A496" i="1" s="1"/>
  <c r="A497" i="1" s="1"/>
  <c r="D494" i="1"/>
  <c r="D495" i="1"/>
  <c r="D496" i="1"/>
  <c r="D497" i="1"/>
  <c r="A498" i="1"/>
  <c r="A499" i="1" s="1"/>
  <c r="A500" i="1" s="1"/>
  <c r="A501" i="1" s="1"/>
  <c r="D498" i="1"/>
  <c r="D499" i="1"/>
  <c r="D500" i="1"/>
  <c r="D501" i="1"/>
  <c r="A502" i="1"/>
  <c r="A503" i="1" s="1"/>
  <c r="A504" i="1" s="1"/>
  <c r="A505" i="1" s="1"/>
  <c r="D502" i="1"/>
  <c r="D503" i="1"/>
  <c r="D504" i="1"/>
  <c r="D505" i="1"/>
  <c r="A506" i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A536" i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A556" i="1"/>
  <c r="A557" i="1" s="1"/>
  <c r="A558" i="1" s="1"/>
  <c r="A559" i="1" s="1"/>
  <c r="D556" i="1"/>
  <c r="D557" i="1"/>
  <c r="D558" i="1"/>
  <c r="D559" i="1"/>
  <c r="A560" i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A574" i="1"/>
  <c r="A575" i="1" s="1"/>
  <c r="A576" i="1" s="1"/>
  <c r="A577" i="1" s="1"/>
  <c r="A578" i="1" s="1"/>
  <c r="A579" i="1" s="1"/>
  <c r="A580" i="1" s="1"/>
  <c r="A581" i="1" s="1"/>
  <c r="D574" i="1"/>
  <c r="D575" i="1"/>
  <c r="D576" i="1"/>
  <c r="D577" i="1"/>
  <c r="D578" i="1"/>
  <c r="D579" i="1"/>
  <c r="D580" i="1"/>
  <c r="D581" i="1"/>
  <c r="A582" i="1"/>
  <c r="A583" i="1" s="1"/>
  <c r="A584" i="1" s="1"/>
  <c r="A585" i="1" s="1"/>
  <c r="A586" i="1" s="1"/>
  <c r="A587" i="1" s="1"/>
  <c r="A588" i="1" s="1"/>
  <c r="A589" i="1" s="1"/>
  <c r="D582" i="1"/>
  <c r="D583" i="1"/>
  <c r="D584" i="1"/>
  <c r="D585" i="1"/>
  <c r="D586" i="1"/>
  <c r="D587" i="1"/>
  <c r="D588" i="1"/>
  <c r="D589" i="1"/>
  <c r="A590" i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A748" i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A95" i="1"/>
  <c r="B95" i="1"/>
  <c r="C95" i="1"/>
  <c r="D95" i="1"/>
  <c r="G95" i="1" s="1"/>
  <c r="H95" i="1" s="1"/>
  <c r="E95" i="1"/>
  <c r="F95" i="1" s="1"/>
  <c r="A96" i="1"/>
  <c r="D96" i="1"/>
  <c r="A97" i="1"/>
  <c r="D97" i="1"/>
  <c r="A98" i="1"/>
  <c r="A99" i="1" s="1"/>
  <c r="A100" i="1" s="1"/>
  <c r="D98" i="1"/>
  <c r="D99" i="1"/>
  <c r="D100" i="1"/>
  <c r="A101" i="1"/>
  <c r="D101" i="1"/>
  <c r="A102" i="1"/>
  <c r="A103" i="1" s="1"/>
  <c r="A104" i="1" s="1"/>
  <c r="D102" i="1"/>
  <c r="D103" i="1"/>
  <c r="D104" i="1"/>
  <c r="A105" i="1"/>
  <c r="D105" i="1"/>
  <c r="A106" i="1"/>
  <c r="A107" i="1" s="1"/>
  <c r="A108" i="1" s="1"/>
  <c r="D106" i="1"/>
  <c r="D107" i="1"/>
  <c r="D108" i="1"/>
  <c r="A109" i="1"/>
  <c r="D109" i="1"/>
  <c r="A110" i="1"/>
  <c r="A111" i="1" s="1"/>
  <c r="A112" i="1" s="1"/>
  <c r="D110" i="1"/>
  <c r="D111" i="1"/>
  <c r="D112" i="1"/>
  <c r="A113" i="1"/>
  <c r="D113" i="1"/>
  <c r="A114" i="1"/>
  <c r="A115" i="1" s="1"/>
  <c r="A116" i="1" s="1"/>
  <c r="D114" i="1"/>
  <c r="D115" i="1"/>
  <c r="D116" i="1"/>
  <c r="A117" i="1"/>
  <c r="D117" i="1"/>
  <c r="A118" i="1"/>
  <c r="A119" i="1" s="1"/>
  <c r="A120" i="1" s="1"/>
  <c r="D118" i="1"/>
  <c r="D119" i="1"/>
  <c r="D120" i="1"/>
  <c r="A121" i="1"/>
  <c r="D121" i="1"/>
  <c r="A122" i="1"/>
  <c r="A123" i="1" s="1"/>
  <c r="D122" i="1"/>
  <c r="D123" i="1"/>
  <c r="A124" i="1"/>
  <c r="A125" i="1" s="1"/>
  <c r="A126" i="1" s="1"/>
  <c r="D124" i="1"/>
  <c r="D125" i="1"/>
  <c r="D126" i="1"/>
  <c r="A127" i="1"/>
  <c r="D127" i="1"/>
  <c r="A128" i="1"/>
  <c r="A129" i="1" s="1"/>
  <c r="A130" i="1" s="1"/>
  <c r="D128" i="1"/>
  <c r="D129" i="1"/>
  <c r="D130" i="1"/>
  <c r="A131" i="1"/>
  <c r="D131" i="1"/>
  <c r="A132" i="1"/>
  <c r="A133" i="1" s="1"/>
  <c r="A134" i="1" s="1"/>
  <c r="D132" i="1"/>
  <c r="D133" i="1"/>
  <c r="D134" i="1"/>
  <c r="A135" i="1"/>
  <c r="A136" i="1" s="1"/>
  <c r="A137" i="1" s="1"/>
  <c r="D135" i="1"/>
  <c r="D136" i="1"/>
  <c r="D137" i="1"/>
  <c r="A138" i="1"/>
  <c r="A139" i="1" s="1"/>
  <c r="A140" i="1" s="1"/>
  <c r="A141" i="1" s="1"/>
  <c r="D138" i="1"/>
  <c r="D139" i="1"/>
  <c r="D140" i="1"/>
  <c r="D141" i="1"/>
  <c r="A142" i="1"/>
  <c r="A143" i="1" s="1"/>
  <c r="A144" i="1" s="1"/>
  <c r="A145" i="1" s="1"/>
  <c r="D142" i="1"/>
  <c r="D143" i="1"/>
  <c r="D144" i="1"/>
  <c r="D145" i="1"/>
  <c r="A146" i="1"/>
  <c r="A147" i="1" s="1"/>
  <c r="A148" i="1" s="1"/>
  <c r="A149" i="1" s="1"/>
  <c r="D146" i="1"/>
  <c r="D147" i="1"/>
  <c r="D148" i="1"/>
  <c r="D149" i="1"/>
  <c r="A150" i="1"/>
  <c r="A151" i="1" s="1"/>
  <c r="A152" i="1" s="1"/>
  <c r="A153" i="1" s="1"/>
  <c r="D150" i="1"/>
  <c r="D151" i="1"/>
  <c r="D152" i="1"/>
  <c r="D153" i="1"/>
  <c r="A154" i="1"/>
  <c r="A155" i="1" s="1"/>
  <c r="A156" i="1" s="1"/>
  <c r="A157" i="1" s="1"/>
  <c r="A158" i="1" s="1"/>
  <c r="D154" i="1"/>
  <c r="D155" i="1"/>
  <c r="D156" i="1"/>
  <c r="D157" i="1"/>
  <c r="D158" i="1"/>
  <c r="A159" i="1"/>
  <c r="A160" i="1" s="1"/>
  <c r="A161" i="1" s="1"/>
  <c r="A162" i="1" s="1"/>
  <c r="A163" i="1" s="1"/>
  <c r="A164" i="1" s="1"/>
  <c r="A165" i="1" s="1"/>
  <c r="A166" i="1" s="1"/>
  <c r="D159" i="1"/>
  <c r="D160" i="1"/>
  <c r="D161" i="1"/>
  <c r="D162" i="1"/>
  <c r="D163" i="1"/>
  <c r="D164" i="1"/>
  <c r="D165" i="1"/>
  <c r="D166" i="1"/>
  <c r="A167" i="1"/>
  <c r="A168" i="1" s="1"/>
  <c r="A169" i="1" s="1"/>
  <c r="A170" i="1" s="1"/>
  <c r="A171" i="1" s="1"/>
  <c r="A172" i="1" s="1"/>
  <c r="A173" i="1" s="1"/>
  <c r="A174" i="1" s="1"/>
  <c r="D167" i="1"/>
  <c r="D168" i="1"/>
  <c r="D169" i="1"/>
  <c r="D170" i="1"/>
  <c r="D171" i="1"/>
  <c r="D172" i="1"/>
  <c r="D173" i="1"/>
  <c r="D174" i="1"/>
  <c r="A175" i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A12" i="1"/>
  <c r="A13" i="1" s="1"/>
  <c r="A14" i="1" s="1"/>
  <c r="B12" i="1"/>
  <c r="C12" i="1"/>
  <c r="D12" i="1"/>
  <c r="G12" i="1" s="1"/>
  <c r="H12" i="1" s="1"/>
  <c r="I12" i="1" s="1"/>
  <c r="J12" i="1" s="1"/>
  <c r="E12" i="1"/>
  <c r="F12" i="1" s="1"/>
  <c r="D13" i="1"/>
  <c r="D14" i="1"/>
  <c r="A15" i="1"/>
  <c r="A16" i="1" s="1"/>
  <c r="A17" i="1" s="1"/>
  <c r="A18" i="1" s="1"/>
  <c r="D15" i="1"/>
  <c r="D16" i="1"/>
  <c r="D17" i="1"/>
  <c r="D18" i="1"/>
  <c r="A19" i="1"/>
  <c r="A20" i="1" s="1"/>
  <c r="A21" i="1" s="1"/>
  <c r="A22" i="1" s="1"/>
  <c r="D19" i="1"/>
  <c r="D20" i="1"/>
  <c r="D21" i="1"/>
  <c r="D22" i="1"/>
  <c r="A23" i="1"/>
  <c r="A24" i="1" s="1"/>
  <c r="A25" i="1" s="1"/>
  <c r="A26" i="1" s="1"/>
  <c r="D23" i="1"/>
  <c r="D24" i="1"/>
  <c r="D25" i="1"/>
  <c r="D26" i="1"/>
  <c r="A27" i="1"/>
  <c r="A28" i="1" s="1"/>
  <c r="A29" i="1" s="1"/>
  <c r="A30" i="1" s="1"/>
  <c r="D27" i="1"/>
  <c r="D28" i="1"/>
  <c r="D29" i="1"/>
  <c r="D30" i="1"/>
  <c r="A31" i="1"/>
  <c r="A32" i="1" s="1"/>
  <c r="A33" i="1" s="1"/>
  <c r="A34" i="1" s="1"/>
  <c r="D31" i="1"/>
  <c r="D32" i="1"/>
  <c r="D33" i="1"/>
  <c r="D34" i="1"/>
  <c r="A35" i="1"/>
  <c r="A36" i="1" s="1"/>
  <c r="A37" i="1" s="1"/>
  <c r="A38" i="1" s="1"/>
  <c r="A39" i="1" s="1"/>
  <c r="A40" i="1" s="1"/>
  <c r="D35" i="1"/>
  <c r="D36" i="1"/>
  <c r="D37" i="1"/>
  <c r="D38" i="1"/>
  <c r="D39" i="1"/>
  <c r="D40" i="1"/>
  <c r="A41" i="1"/>
  <c r="A42" i="1" s="1"/>
  <c r="A43" i="1" s="1"/>
  <c r="A44" i="1" s="1"/>
  <c r="D41" i="1"/>
  <c r="D42" i="1"/>
  <c r="D43" i="1"/>
  <c r="D44" i="1"/>
  <c r="A45" i="1"/>
  <c r="A46" i="1" s="1"/>
  <c r="A47" i="1" s="1"/>
  <c r="A48" i="1" s="1"/>
  <c r="D45" i="1"/>
  <c r="D46" i="1"/>
  <c r="D47" i="1"/>
  <c r="D48" i="1"/>
  <c r="A49" i="1"/>
  <c r="A50" i="1" s="1"/>
  <c r="A51" i="1" s="1"/>
  <c r="A52" i="1" s="1"/>
  <c r="D49" i="1"/>
  <c r="D50" i="1"/>
  <c r="D51" i="1"/>
  <c r="D52" i="1"/>
  <c r="A53" i="1"/>
  <c r="A54" i="1" s="1"/>
  <c r="A55" i="1" s="1"/>
  <c r="A56" i="1" s="1"/>
  <c r="D53" i="1"/>
  <c r="D54" i="1"/>
  <c r="D55" i="1"/>
  <c r="D56" i="1"/>
  <c r="A57" i="1"/>
  <c r="A58" i="1" s="1"/>
  <c r="A59" i="1" s="1"/>
  <c r="A60" i="1" s="1"/>
  <c r="D57" i="1"/>
  <c r="D58" i="1"/>
  <c r="D59" i="1"/>
  <c r="D60" i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E11" i="1"/>
  <c r="E10" i="1"/>
  <c r="A11" i="1"/>
  <c r="D11" i="1"/>
  <c r="J444" i="1" l="1"/>
  <c r="C445" i="1"/>
  <c r="I95" i="1"/>
  <c r="C96" i="1" s="1"/>
  <c r="J95" i="1"/>
  <c r="M12" i="1"/>
  <c r="K12" i="1"/>
  <c r="L12" i="1" s="1"/>
  <c r="B13" i="1" s="1"/>
  <c r="C13" i="1"/>
  <c r="M444" i="1" l="1"/>
  <c r="K444" i="1"/>
  <c r="L444" i="1" s="1"/>
  <c r="B445" i="1" s="1"/>
  <c r="M95" i="1"/>
  <c r="K95" i="1"/>
  <c r="L95" i="1" s="1"/>
  <c r="B96" i="1" s="1"/>
  <c r="E13" i="1"/>
  <c r="F13" i="1" s="1"/>
  <c r="G13" i="1" s="1"/>
  <c r="H13" i="1" s="1"/>
  <c r="I13" i="1" s="1"/>
  <c r="E445" i="1" l="1"/>
  <c r="F445" i="1" s="1"/>
  <c r="G445" i="1" s="1"/>
  <c r="H445" i="1" s="1"/>
  <c r="I445" i="1" s="1"/>
  <c r="E96" i="1"/>
  <c r="F96" i="1" s="1"/>
  <c r="G96" i="1" s="1"/>
  <c r="H96" i="1" s="1"/>
  <c r="I96" i="1" s="1"/>
  <c r="C14" i="1"/>
  <c r="J13" i="1"/>
  <c r="C446" i="1" l="1"/>
  <c r="J445" i="1"/>
  <c r="C97" i="1"/>
  <c r="J96" i="1"/>
  <c r="M13" i="1"/>
  <c r="K13" i="1"/>
  <c r="L13" i="1" s="1"/>
  <c r="B14" i="1" s="1"/>
  <c r="M445" i="1" l="1"/>
  <c r="K445" i="1"/>
  <c r="L445" i="1" s="1"/>
  <c r="B446" i="1" s="1"/>
  <c r="M96" i="1"/>
  <c r="K96" i="1"/>
  <c r="L96" i="1" s="1"/>
  <c r="B97" i="1" s="1"/>
  <c r="E14" i="1"/>
  <c r="F14" i="1" s="1"/>
  <c r="G14" i="1" s="1"/>
  <c r="H14" i="1" s="1"/>
  <c r="I14" i="1" s="1"/>
  <c r="E446" i="1" l="1"/>
  <c r="F446" i="1" s="1"/>
  <c r="G446" i="1" s="1"/>
  <c r="H446" i="1" s="1"/>
  <c r="I446" i="1" s="1"/>
  <c r="E97" i="1"/>
  <c r="F97" i="1" s="1"/>
  <c r="G97" i="1" s="1"/>
  <c r="H97" i="1" s="1"/>
  <c r="I97" i="1" s="1"/>
  <c r="C15" i="1"/>
  <c r="J14" i="1"/>
  <c r="C447" i="1" l="1"/>
  <c r="J446" i="1"/>
  <c r="C98" i="1"/>
  <c r="J97" i="1"/>
  <c r="K14" i="1"/>
  <c r="L14" i="1" s="1"/>
  <c r="B15" i="1" s="1"/>
  <c r="M14" i="1"/>
  <c r="K446" i="1" l="1"/>
  <c r="L446" i="1" s="1"/>
  <c r="B447" i="1" s="1"/>
  <c r="M446" i="1"/>
  <c r="K97" i="1"/>
  <c r="L97" i="1" s="1"/>
  <c r="B98" i="1" s="1"/>
  <c r="M97" i="1"/>
  <c r="E15" i="1"/>
  <c r="F15" i="1" s="1"/>
  <c r="G15" i="1" s="1"/>
  <c r="H15" i="1" s="1"/>
  <c r="I15" i="1" s="1"/>
  <c r="E447" i="1" l="1"/>
  <c r="F447" i="1" s="1"/>
  <c r="G447" i="1" s="1"/>
  <c r="H447" i="1" s="1"/>
  <c r="I447" i="1" s="1"/>
  <c r="E98" i="1"/>
  <c r="F98" i="1" s="1"/>
  <c r="G98" i="1" s="1"/>
  <c r="H98" i="1" s="1"/>
  <c r="I98" i="1" s="1"/>
  <c r="C16" i="1"/>
  <c r="J15" i="1"/>
  <c r="D10" i="1"/>
  <c r="C448" i="1" l="1"/>
  <c r="J447" i="1"/>
  <c r="C99" i="1"/>
  <c r="J98" i="1"/>
  <c r="K15" i="1"/>
  <c r="L15" i="1" s="1"/>
  <c r="B16" i="1" s="1"/>
  <c r="M15" i="1"/>
  <c r="B10" i="1"/>
  <c r="K447" i="1" l="1"/>
  <c r="L447" i="1" s="1"/>
  <c r="B448" i="1" s="1"/>
  <c r="M447" i="1"/>
  <c r="K98" i="1"/>
  <c r="L98" i="1" s="1"/>
  <c r="B99" i="1" s="1"/>
  <c r="M98" i="1"/>
  <c r="E16" i="1"/>
  <c r="F16" i="1" s="1"/>
  <c r="G16" i="1" s="1"/>
  <c r="H16" i="1" s="1"/>
  <c r="I16" i="1" s="1"/>
  <c r="F10" i="1"/>
  <c r="G10" i="1" s="1"/>
  <c r="H10" i="1" s="1"/>
  <c r="I10" i="1" s="1"/>
  <c r="E448" i="1" l="1"/>
  <c r="F448" i="1" s="1"/>
  <c r="G448" i="1" s="1"/>
  <c r="H448" i="1" s="1"/>
  <c r="I448" i="1" s="1"/>
  <c r="E99" i="1"/>
  <c r="F99" i="1" s="1"/>
  <c r="G99" i="1" s="1"/>
  <c r="H99" i="1" s="1"/>
  <c r="I99" i="1" s="1"/>
  <c r="C17" i="1"/>
  <c r="J16" i="1"/>
  <c r="J10" i="1"/>
  <c r="K10" i="1" s="1"/>
  <c r="L10" i="1" s="1"/>
  <c r="B11" i="1" s="1"/>
  <c r="C11" i="1"/>
  <c r="F11" i="1" s="1"/>
  <c r="G11" i="1" s="1"/>
  <c r="H11" i="1" s="1"/>
  <c r="I11" i="1" s="1"/>
  <c r="J11" i="1" s="1"/>
  <c r="C449" i="1" l="1"/>
  <c r="J448" i="1"/>
  <c r="C100" i="1"/>
  <c r="J99" i="1"/>
  <c r="M16" i="1"/>
  <c r="K16" i="1"/>
  <c r="L16" i="1" s="1"/>
  <c r="B17" i="1" s="1"/>
  <c r="M10" i="1"/>
  <c r="K11" i="1"/>
  <c r="L11" i="1" s="1"/>
  <c r="M11" i="1"/>
  <c r="M448" i="1" l="1"/>
  <c r="K448" i="1"/>
  <c r="L448" i="1" s="1"/>
  <c r="B449" i="1" s="1"/>
  <c r="M99" i="1"/>
  <c r="K99" i="1"/>
  <c r="L99" i="1" s="1"/>
  <c r="B100" i="1" s="1"/>
  <c r="E17" i="1"/>
  <c r="F17" i="1" s="1"/>
  <c r="G17" i="1" s="1"/>
  <c r="H17" i="1" s="1"/>
  <c r="I17" i="1" s="1"/>
  <c r="E449" i="1" l="1"/>
  <c r="F449" i="1" s="1"/>
  <c r="G449" i="1" s="1"/>
  <c r="H449" i="1" s="1"/>
  <c r="I449" i="1" s="1"/>
  <c r="E100" i="1"/>
  <c r="F100" i="1" s="1"/>
  <c r="G100" i="1" s="1"/>
  <c r="H100" i="1" s="1"/>
  <c r="I100" i="1" s="1"/>
  <c r="C18" i="1"/>
  <c r="J17" i="1"/>
  <c r="C450" i="1" l="1"/>
  <c r="J449" i="1"/>
  <c r="C101" i="1"/>
  <c r="J100" i="1"/>
  <c r="M17" i="1"/>
  <c r="K17" i="1"/>
  <c r="L17" i="1" s="1"/>
  <c r="B18" i="1" s="1"/>
  <c r="M449" i="1" l="1"/>
  <c r="K449" i="1"/>
  <c r="L449" i="1" s="1"/>
  <c r="B450" i="1" s="1"/>
  <c r="M100" i="1"/>
  <c r="K100" i="1"/>
  <c r="L100" i="1" s="1"/>
  <c r="B101" i="1" s="1"/>
  <c r="E18" i="1"/>
  <c r="F18" i="1" s="1"/>
  <c r="G18" i="1" s="1"/>
  <c r="H18" i="1" s="1"/>
  <c r="I18" i="1" s="1"/>
  <c r="E450" i="1" l="1"/>
  <c r="F450" i="1" s="1"/>
  <c r="G450" i="1" s="1"/>
  <c r="H450" i="1" s="1"/>
  <c r="I450" i="1" s="1"/>
  <c r="E101" i="1"/>
  <c r="F101" i="1" s="1"/>
  <c r="G101" i="1" s="1"/>
  <c r="H101" i="1" s="1"/>
  <c r="I101" i="1" s="1"/>
  <c r="C19" i="1"/>
  <c r="J18" i="1"/>
  <c r="C451" i="1" l="1"/>
  <c r="J450" i="1"/>
  <c r="C102" i="1"/>
  <c r="J101" i="1"/>
  <c r="K18" i="1"/>
  <c r="L18" i="1" s="1"/>
  <c r="B19" i="1" s="1"/>
  <c r="M18" i="1"/>
  <c r="K450" i="1" l="1"/>
  <c r="L450" i="1" s="1"/>
  <c r="B451" i="1" s="1"/>
  <c r="M450" i="1"/>
  <c r="K101" i="1"/>
  <c r="L101" i="1" s="1"/>
  <c r="B102" i="1" s="1"/>
  <c r="M101" i="1"/>
  <c r="E19" i="1"/>
  <c r="F19" i="1" s="1"/>
  <c r="G19" i="1" s="1"/>
  <c r="H19" i="1" s="1"/>
  <c r="I19" i="1" s="1"/>
  <c r="E451" i="1" l="1"/>
  <c r="F451" i="1" s="1"/>
  <c r="G451" i="1" s="1"/>
  <c r="H451" i="1" s="1"/>
  <c r="I451" i="1" s="1"/>
  <c r="E102" i="1"/>
  <c r="F102" i="1" s="1"/>
  <c r="G102" i="1" s="1"/>
  <c r="H102" i="1" s="1"/>
  <c r="I102" i="1" s="1"/>
  <c r="C20" i="1"/>
  <c r="J19" i="1"/>
  <c r="C452" i="1" l="1"/>
  <c r="J451" i="1"/>
  <c r="C103" i="1"/>
  <c r="J102" i="1"/>
  <c r="K19" i="1"/>
  <c r="L19" i="1" s="1"/>
  <c r="B20" i="1" s="1"/>
  <c r="M19" i="1"/>
  <c r="K451" i="1" l="1"/>
  <c r="L451" i="1" s="1"/>
  <c r="B452" i="1" s="1"/>
  <c r="M451" i="1"/>
  <c r="K102" i="1"/>
  <c r="L102" i="1" s="1"/>
  <c r="B103" i="1" s="1"/>
  <c r="M102" i="1"/>
  <c r="E20" i="1"/>
  <c r="F20" i="1" s="1"/>
  <c r="G20" i="1" s="1"/>
  <c r="H20" i="1" s="1"/>
  <c r="I20" i="1" s="1"/>
  <c r="E452" i="1" l="1"/>
  <c r="F452" i="1" s="1"/>
  <c r="G452" i="1" s="1"/>
  <c r="H452" i="1" s="1"/>
  <c r="I452" i="1" s="1"/>
  <c r="E103" i="1"/>
  <c r="F103" i="1" s="1"/>
  <c r="G103" i="1" s="1"/>
  <c r="H103" i="1" s="1"/>
  <c r="I103" i="1" s="1"/>
  <c r="C21" i="1"/>
  <c r="J20" i="1"/>
  <c r="C453" i="1" l="1"/>
  <c r="J452" i="1"/>
  <c r="C104" i="1"/>
  <c r="J103" i="1"/>
  <c r="M20" i="1"/>
  <c r="K20" i="1"/>
  <c r="L20" i="1" s="1"/>
  <c r="B21" i="1" s="1"/>
  <c r="M452" i="1" l="1"/>
  <c r="K452" i="1"/>
  <c r="L452" i="1" s="1"/>
  <c r="B453" i="1" s="1"/>
  <c r="M103" i="1"/>
  <c r="K103" i="1"/>
  <c r="L103" i="1" s="1"/>
  <c r="B104" i="1" s="1"/>
  <c r="E21" i="1"/>
  <c r="F21" i="1" s="1"/>
  <c r="G21" i="1" s="1"/>
  <c r="H21" i="1" s="1"/>
  <c r="I21" i="1" s="1"/>
  <c r="E453" i="1" l="1"/>
  <c r="F453" i="1" s="1"/>
  <c r="G453" i="1" s="1"/>
  <c r="H453" i="1" s="1"/>
  <c r="I453" i="1" s="1"/>
  <c r="E104" i="1"/>
  <c r="F104" i="1" s="1"/>
  <c r="G104" i="1" s="1"/>
  <c r="H104" i="1" s="1"/>
  <c r="I104" i="1" s="1"/>
  <c r="C22" i="1"/>
  <c r="J21" i="1"/>
  <c r="C454" i="1" l="1"/>
  <c r="J453" i="1"/>
  <c r="C105" i="1"/>
  <c r="J104" i="1"/>
  <c r="M21" i="1"/>
  <c r="K21" i="1"/>
  <c r="L21" i="1" s="1"/>
  <c r="B22" i="1" s="1"/>
  <c r="M453" i="1" l="1"/>
  <c r="K453" i="1"/>
  <c r="L453" i="1" s="1"/>
  <c r="B454" i="1" s="1"/>
  <c r="M104" i="1"/>
  <c r="K104" i="1"/>
  <c r="L104" i="1" s="1"/>
  <c r="B105" i="1" s="1"/>
  <c r="E22" i="1"/>
  <c r="F22" i="1" s="1"/>
  <c r="G22" i="1" s="1"/>
  <c r="H22" i="1" s="1"/>
  <c r="I22" i="1" s="1"/>
  <c r="E454" i="1" l="1"/>
  <c r="F454" i="1" s="1"/>
  <c r="G454" i="1" s="1"/>
  <c r="H454" i="1" s="1"/>
  <c r="I454" i="1" s="1"/>
  <c r="E105" i="1"/>
  <c r="F105" i="1" s="1"/>
  <c r="G105" i="1" s="1"/>
  <c r="H105" i="1" s="1"/>
  <c r="I105" i="1" s="1"/>
  <c r="C23" i="1"/>
  <c r="J22" i="1"/>
  <c r="C455" i="1" l="1"/>
  <c r="J454" i="1"/>
  <c r="C106" i="1"/>
  <c r="J105" i="1"/>
  <c r="K22" i="1"/>
  <c r="L22" i="1" s="1"/>
  <c r="B23" i="1" s="1"/>
  <c r="M22" i="1"/>
  <c r="K454" i="1" l="1"/>
  <c r="L454" i="1" s="1"/>
  <c r="B455" i="1" s="1"/>
  <c r="M454" i="1"/>
  <c r="K105" i="1"/>
  <c r="L105" i="1" s="1"/>
  <c r="B106" i="1" s="1"/>
  <c r="M105" i="1"/>
  <c r="E23" i="1"/>
  <c r="F23" i="1" s="1"/>
  <c r="G23" i="1" s="1"/>
  <c r="H23" i="1" s="1"/>
  <c r="I23" i="1" s="1"/>
  <c r="E455" i="1" l="1"/>
  <c r="F455" i="1" s="1"/>
  <c r="G455" i="1" s="1"/>
  <c r="H455" i="1" s="1"/>
  <c r="I455" i="1" s="1"/>
  <c r="E106" i="1"/>
  <c r="F106" i="1" s="1"/>
  <c r="G106" i="1" s="1"/>
  <c r="H106" i="1" s="1"/>
  <c r="I106" i="1" s="1"/>
  <c r="C24" i="1"/>
  <c r="J23" i="1"/>
  <c r="C456" i="1" l="1"/>
  <c r="J455" i="1"/>
  <c r="C107" i="1"/>
  <c r="J106" i="1"/>
  <c r="K23" i="1"/>
  <c r="L23" i="1" s="1"/>
  <c r="B24" i="1" s="1"/>
  <c r="M23" i="1"/>
  <c r="K455" i="1" l="1"/>
  <c r="L455" i="1" s="1"/>
  <c r="B456" i="1" s="1"/>
  <c r="M455" i="1"/>
  <c r="K106" i="1"/>
  <c r="L106" i="1" s="1"/>
  <c r="B107" i="1" s="1"/>
  <c r="M106" i="1"/>
  <c r="E24" i="1"/>
  <c r="F24" i="1" s="1"/>
  <c r="G24" i="1" s="1"/>
  <c r="H24" i="1" s="1"/>
  <c r="I24" i="1" s="1"/>
  <c r="E456" i="1" l="1"/>
  <c r="F456" i="1" s="1"/>
  <c r="G456" i="1" s="1"/>
  <c r="H456" i="1" s="1"/>
  <c r="I456" i="1" s="1"/>
  <c r="E107" i="1"/>
  <c r="F107" i="1" s="1"/>
  <c r="G107" i="1" s="1"/>
  <c r="H107" i="1" s="1"/>
  <c r="I107" i="1" s="1"/>
  <c r="C25" i="1"/>
  <c r="J24" i="1"/>
  <c r="C457" i="1" l="1"/>
  <c r="J456" i="1"/>
  <c r="C108" i="1"/>
  <c r="J107" i="1"/>
  <c r="M24" i="1"/>
  <c r="K24" i="1"/>
  <c r="L24" i="1" s="1"/>
  <c r="B25" i="1" s="1"/>
  <c r="M456" i="1" l="1"/>
  <c r="K456" i="1"/>
  <c r="L456" i="1" s="1"/>
  <c r="B457" i="1" s="1"/>
  <c r="M107" i="1"/>
  <c r="K107" i="1"/>
  <c r="L107" i="1" s="1"/>
  <c r="B108" i="1" s="1"/>
  <c r="E25" i="1"/>
  <c r="F25" i="1" s="1"/>
  <c r="G25" i="1" s="1"/>
  <c r="H25" i="1" s="1"/>
  <c r="I25" i="1" s="1"/>
  <c r="E457" i="1" l="1"/>
  <c r="F457" i="1" s="1"/>
  <c r="G457" i="1" s="1"/>
  <c r="H457" i="1" s="1"/>
  <c r="I457" i="1" s="1"/>
  <c r="E108" i="1"/>
  <c r="F108" i="1" s="1"/>
  <c r="G108" i="1" s="1"/>
  <c r="H108" i="1" s="1"/>
  <c r="I108" i="1" s="1"/>
  <c r="C26" i="1"/>
  <c r="J25" i="1"/>
  <c r="C458" i="1" l="1"/>
  <c r="J457" i="1"/>
  <c r="C109" i="1"/>
  <c r="J108" i="1"/>
  <c r="M25" i="1"/>
  <c r="K25" i="1"/>
  <c r="L25" i="1" s="1"/>
  <c r="B26" i="1" s="1"/>
  <c r="M457" i="1" l="1"/>
  <c r="K457" i="1"/>
  <c r="L457" i="1" s="1"/>
  <c r="B458" i="1" s="1"/>
  <c r="M108" i="1"/>
  <c r="K108" i="1"/>
  <c r="L108" i="1" s="1"/>
  <c r="B109" i="1" s="1"/>
  <c r="E26" i="1"/>
  <c r="F26" i="1" s="1"/>
  <c r="G26" i="1" s="1"/>
  <c r="H26" i="1" s="1"/>
  <c r="I26" i="1" s="1"/>
  <c r="E458" i="1" l="1"/>
  <c r="F458" i="1" s="1"/>
  <c r="G458" i="1" s="1"/>
  <c r="H458" i="1" s="1"/>
  <c r="I458" i="1" s="1"/>
  <c r="E109" i="1"/>
  <c r="F109" i="1" s="1"/>
  <c r="G109" i="1" s="1"/>
  <c r="H109" i="1" s="1"/>
  <c r="I109" i="1" s="1"/>
  <c r="C27" i="1"/>
  <c r="J26" i="1"/>
  <c r="C459" i="1" l="1"/>
  <c r="J458" i="1"/>
  <c r="C110" i="1"/>
  <c r="J109" i="1"/>
  <c r="K26" i="1"/>
  <c r="L26" i="1" s="1"/>
  <c r="B27" i="1" s="1"/>
  <c r="M26" i="1"/>
  <c r="K458" i="1" l="1"/>
  <c r="L458" i="1" s="1"/>
  <c r="B459" i="1" s="1"/>
  <c r="M458" i="1"/>
  <c r="K109" i="1"/>
  <c r="L109" i="1" s="1"/>
  <c r="B110" i="1" s="1"/>
  <c r="M109" i="1"/>
  <c r="E27" i="1"/>
  <c r="F27" i="1" s="1"/>
  <c r="G27" i="1" s="1"/>
  <c r="H27" i="1" s="1"/>
  <c r="I27" i="1" s="1"/>
  <c r="E459" i="1" l="1"/>
  <c r="F459" i="1" s="1"/>
  <c r="G459" i="1" s="1"/>
  <c r="H459" i="1" s="1"/>
  <c r="I459" i="1" s="1"/>
  <c r="E110" i="1"/>
  <c r="F110" i="1" s="1"/>
  <c r="G110" i="1" s="1"/>
  <c r="H110" i="1" s="1"/>
  <c r="I110" i="1" s="1"/>
  <c r="C28" i="1"/>
  <c r="J27" i="1"/>
  <c r="C460" i="1" l="1"/>
  <c r="J459" i="1"/>
  <c r="C111" i="1"/>
  <c r="J110" i="1"/>
  <c r="K27" i="1"/>
  <c r="L27" i="1" s="1"/>
  <c r="B28" i="1" s="1"/>
  <c r="M27" i="1"/>
  <c r="K459" i="1" l="1"/>
  <c r="L459" i="1" s="1"/>
  <c r="B460" i="1" s="1"/>
  <c r="M459" i="1"/>
  <c r="K110" i="1"/>
  <c r="L110" i="1" s="1"/>
  <c r="B111" i="1" s="1"/>
  <c r="M110" i="1"/>
  <c r="E28" i="1"/>
  <c r="F28" i="1" s="1"/>
  <c r="G28" i="1" s="1"/>
  <c r="H28" i="1" s="1"/>
  <c r="I28" i="1" s="1"/>
  <c r="E460" i="1" l="1"/>
  <c r="F460" i="1" s="1"/>
  <c r="G460" i="1" s="1"/>
  <c r="H460" i="1" s="1"/>
  <c r="I460" i="1" s="1"/>
  <c r="E111" i="1"/>
  <c r="F111" i="1" s="1"/>
  <c r="G111" i="1" s="1"/>
  <c r="H111" i="1" s="1"/>
  <c r="I111" i="1" s="1"/>
  <c r="C29" i="1"/>
  <c r="J28" i="1"/>
  <c r="C461" i="1" l="1"/>
  <c r="J460" i="1"/>
  <c r="C112" i="1"/>
  <c r="J111" i="1"/>
  <c r="M28" i="1"/>
  <c r="K28" i="1"/>
  <c r="L28" i="1" s="1"/>
  <c r="B29" i="1" s="1"/>
  <c r="M460" i="1" l="1"/>
  <c r="K460" i="1"/>
  <c r="L460" i="1" s="1"/>
  <c r="B461" i="1" s="1"/>
  <c r="M111" i="1"/>
  <c r="K111" i="1"/>
  <c r="L111" i="1" s="1"/>
  <c r="B112" i="1" s="1"/>
  <c r="E29" i="1"/>
  <c r="F29" i="1" s="1"/>
  <c r="G29" i="1" s="1"/>
  <c r="H29" i="1" s="1"/>
  <c r="I29" i="1" s="1"/>
  <c r="E461" i="1" l="1"/>
  <c r="F461" i="1" s="1"/>
  <c r="G461" i="1" s="1"/>
  <c r="H461" i="1" s="1"/>
  <c r="I461" i="1" s="1"/>
  <c r="E112" i="1"/>
  <c r="F112" i="1" s="1"/>
  <c r="G112" i="1" s="1"/>
  <c r="H112" i="1" s="1"/>
  <c r="I112" i="1" s="1"/>
  <c r="C30" i="1"/>
  <c r="J29" i="1"/>
  <c r="C462" i="1" l="1"/>
  <c r="J461" i="1"/>
  <c r="C113" i="1"/>
  <c r="J112" i="1"/>
  <c r="M29" i="1"/>
  <c r="K29" i="1"/>
  <c r="L29" i="1" s="1"/>
  <c r="B30" i="1" s="1"/>
  <c r="M461" i="1" l="1"/>
  <c r="K461" i="1"/>
  <c r="L461" i="1" s="1"/>
  <c r="B462" i="1" s="1"/>
  <c r="M112" i="1"/>
  <c r="K112" i="1"/>
  <c r="L112" i="1" s="1"/>
  <c r="B113" i="1" s="1"/>
  <c r="E30" i="1"/>
  <c r="F30" i="1" s="1"/>
  <c r="G30" i="1" s="1"/>
  <c r="H30" i="1" s="1"/>
  <c r="I30" i="1" s="1"/>
  <c r="E462" i="1" l="1"/>
  <c r="F462" i="1" s="1"/>
  <c r="G462" i="1" s="1"/>
  <c r="H462" i="1" s="1"/>
  <c r="I462" i="1" s="1"/>
  <c r="E113" i="1"/>
  <c r="F113" i="1" s="1"/>
  <c r="G113" i="1" s="1"/>
  <c r="H113" i="1" s="1"/>
  <c r="I113" i="1" s="1"/>
  <c r="C31" i="1"/>
  <c r="J30" i="1"/>
  <c r="C463" i="1" l="1"/>
  <c r="J462" i="1"/>
  <c r="C114" i="1"/>
  <c r="J113" i="1"/>
  <c r="K30" i="1"/>
  <c r="L30" i="1" s="1"/>
  <c r="B31" i="1" s="1"/>
  <c r="M30" i="1"/>
  <c r="K462" i="1" l="1"/>
  <c r="L462" i="1" s="1"/>
  <c r="B463" i="1" s="1"/>
  <c r="M462" i="1"/>
  <c r="K113" i="1"/>
  <c r="L113" i="1" s="1"/>
  <c r="B114" i="1" s="1"/>
  <c r="M113" i="1"/>
  <c r="E31" i="1"/>
  <c r="F31" i="1" s="1"/>
  <c r="G31" i="1" s="1"/>
  <c r="H31" i="1" s="1"/>
  <c r="I31" i="1" s="1"/>
  <c r="E463" i="1" l="1"/>
  <c r="F463" i="1" s="1"/>
  <c r="G463" i="1" s="1"/>
  <c r="H463" i="1" s="1"/>
  <c r="I463" i="1" s="1"/>
  <c r="E114" i="1"/>
  <c r="F114" i="1" s="1"/>
  <c r="G114" i="1" s="1"/>
  <c r="H114" i="1" s="1"/>
  <c r="I114" i="1" s="1"/>
  <c r="C32" i="1"/>
  <c r="J31" i="1"/>
  <c r="C464" i="1" l="1"/>
  <c r="J463" i="1"/>
  <c r="C115" i="1"/>
  <c r="J114" i="1"/>
  <c r="K31" i="1"/>
  <c r="L31" i="1" s="1"/>
  <c r="B32" i="1" s="1"/>
  <c r="M31" i="1"/>
  <c r="K463" i="1" l="1"/>
  <c r="L463" i="1" s="1"/>
  <c r="B464" i="1" s="1"/>
  <c r="M463" i="1"/>
  <c r="K114" i="1"/>
  <c r="L114" i="1" s="1"/>
  <c r="B115" i="1" s="1"/>
  <c r="M114" i="1"/>
  <c r="E32" i="1"/>
  <c r="F32" i="1" s="1"/>
  <c r="G32" i="1" s="1"/>
  <c r="H32" i="1" s="1"/>
  <c r="I32" i="1" s="1"/>
  <c r="E464" i="1" l="1"/>
  <c r="F464" i="1" s="1"/>
  <c r="G464" i="1" s="1"/>
  <c r="H464" i="1" s="1"/>
  <c r="I464" i="1" s="1"/>
  <c r="E115" i="1"/>
  <c r="F115" i="1" s="1"/>
  <c r="G115" i="1" s="1"/>
  <c r="H115" i="1" s="1"/>
  <c r="I115" i="1" s="1"/>
  <c r="C33" i="1"/>
  <c r="J32" i="1"/>
  <c r="C465" i="1" l="1"/>
  <c r="J464" i="1"/>
  <c r="C116" i="1"/>
  <c r="J115" i="1"/>
  <c r="M32" i="1"/>
  <c r="K32" i="1"/>
  <c r="L32" i="1" s="1"/>
  <c r="B33" i="1" s="1"/>
  <c r="K464" i="1" l="1"/>
  <c r="L464" i="1" s="1"/>
  <c r="B465" i="1" s="1"/>
  <c r="M464" i="1"/>
  <c r="M115" i="1"/>
  <c r="K115" i="1"/>
  <c r="L115" i="1" s="1"/>
  <c r="B116" i="1" s="1"/>
  <c r="E33" i="1"/>
  <c r="F33" i="1" s="1"/>
  <c r="G33" i="1" s="1"/>
  <c r="H33" i="1" s="1"/>
  <c r="I33" i="1" s="1"/>
  <c r="E465" i="1" l="1"/>
  <c r="F465" i="1" s="1"/>
  <c r="G465" i="1" s="1"/>
  <c r="H465" i="1" s="1"/>
  <c r="I465" i="1" s="1"/>
  <c r="E116" i="1"/>
  <c r="F116" i="1" s="1"/>
  <c r="G116" i="1" s="1"/>
  <c r="H116" i="1" s="1"/>
  <c r="I116" i="1" s="1"/>
  <c r="C34" i="1"/>
  <c r="J33" i="1"/>
  <c r="C466" i="1" l="1"/>
  <c r="J465" i="1"/>
  <c r="C117" i="1"/>
  <c r="J116" i="1"/>
  <c r="M33" i="1"/>
  <c r="K33" i="1"/>
  <c r="L33" i="1" s="1"/>
  <c r="B34" i="1" s="1"/>
  <c r="M465" i="1" l="1"/>
  <c r="K465" i="1"/>
  <c r="L465" i="1" s="1"/>
  <c r="B466" i="1" s="1"/>
  <c r="M116" i="1"/>
  <c r="K116" i="1"/>
  <c r="L116" i="1" s="1"/>
  <c r="B117" i="1" s="1"/>
  <c r="E34" i="1"/>
  <c r="F34" i="1" s="1"/>
  <c r="G34" i="1" s="1"/>
  <c r="H34" i="1" s="1"/>
  <c r="I34" i="1" s="1"/>
  <c r="E466" i="1" l="1"/>
  <c r="F466" i="1" s="1"/>
  <c r="G466" i="1" s="1"/>
  <c r="H466" i="1" s="1"/>
  <c r="I466" i="1" s="1"/>
  <c r="E117" i="1"/>
  <c r="F117" i="1" s="1"/>
  <c r="G117" i="1" s="1"/>
  <c r="H117" i="1" s="1"/>
  <c r="I117" i="1" s="1"/>
  <c r="C35" i="1"/>
  <c r="J34" i="1"/>
  <c r="C467" i="1" l="1"/>
  <c r="J466" i="1"/>
  <c r="C118" i="1"/>
  <c r="J117" i="1"/>
  <c r="K34" i="1"/>
  <c r="L34" i="1" s="1"/>
  <c r="B35" i="1" s="1"/>
  <c r="M34" i="1"/>
  <c r="M466" i="1" l="1"/>
  <c r="K466" i="1"/>
  <c r="L466" i="1" s="1"/>
  <c r="B467" i="1" s="1"/>
  <c r="K117" i="1"/>
  <c r="L117" i="1" s="1"/>
  <c r="B118" i="1" s="1"/>
  <c r="M117" i="1"/>
  <c r="E35" i="1"/>
  <c r="F35" i="1" s="1"/>
  <c r="G35" i="1" s="1"/>
  <c r="H35" i="1" s="1"/>
  <c r="I35" i="1" s="1"/>
  <c r="E467" i="1" l="1"/>
  <c r="F467" i="1" s="1"/>
  <c r="G467" i="1" s="1"/>
  <c r="H467" i="1" s="1"/>
  <c r="I467" i="1" s="1"/>
  <c r="E118" i="1"/>
  <c r="F118" i="1" s="1"/>
  <c r="G118" i="1" s="1"/>
  <c r="H118" i="1" s="1"/>
  <c r="I118" i="1" s="1"/>
  <c r="C36" i="1"/>
  <c r="J35" i="1"/>
  <c r="C468" i="1" l="1"/>
  <c r="J467" i="1"/>
  <c r="C119" i="1"/>
  <c r="J118" i="1"/>
  <c r="K35" i="1"/>
  <c r="L35" i="1" s="1"/>
  <c r="B36" i="1" s="1"/>
  <c r="M35" i="1"/>
  <c r="K467" i="1" l="1"/>
  <c r="L467" i="1" s="1"/>
  <c r="B468" i="1" s="1"/>
  <c r="M467" i="1"/>
  <c r="K118" i="1"/>
  <c r="L118" i="1" s="1"/>
  <c r="B119" i="1" s="1"/>
  <c r="M118" i="1"/>
  <c r="E36" i="1"/>
  <c r="F36" i="1" s="1"/>
  <c r="G36" i="1" s="1"/>
  <c r="H36" i="1" s="1"/>
  <c r="I36" i="1" s="1"/>
  <c r="E468" i="1" l="1"/>
  <c r="F468" i="1" s="1"/>
  <c r="G468" i="1" s="1"/>
  <c r="H468" i="1" s="1"/>
  <c r="I468" i="1" s="1"/>
  <c r="E119" i="1"/>
  <c r="F119" i="1" s="1"/>
  <c r="G119" i="1" s="1"/>
  <c r="H119" i="1" s="1"/>
  <c r="I119" i="1" s="1"/>
  <c r="C37" i="1"/>
  <c r="J36" i="1"/>
  <c r="C469" i="1" l="1"/>
  <c r="J468" i="1"/>
  <c r="C120" i="1"/>
  <c r="J119" i="1"/>
  <c r="K36" i="1"/>
  <c r="L36" i="1" s="1"/>
  <c r="B37" i="1" s="1"/>
  <c r="M36" i="1"/>
  <c r="K468" i="1" l="1"/>
  <c r="L468" i="1" s="1"/>
  <c r="B469" i="1" s="1"/>
  <c r="M468" i="1"/>
  <c r="M119" i="1"/>
  <c r="K119" i="1"/>
  <c r="L119" i="1" s="1"/>
  <c r="B120" i="1" s="1"/>
  <c r="E37" i="1"/>
  <c r="F37" i="1" s="1"/>
  <c r="G37" i="1" s="1"/>
  <c r="H37" i="1" s="1"/>
  <c r="I37" i="1" s="1"/>
  <c r="E469" i="1" l="1"/>
  <c r="F469" i="1" s="1"/>
  <c r="G469" i="1" s="1"/>
  <c r="H469" i="1" s="1"/>
  <c r="I469" i="1" s="1"/>
  <c r="E120" i="1"/>
  <c r="F120" i="1" s="1"/>
  <c r="G120" i="1" s="1"/>
  <c r="H120" i="1" s="1"/>
  <c r="I120" i="1" s="1"/>
  <c r="C38" i="1"/>
  <c r="J37" i="1"/>
  <c r="C470" i="1" l="1"/>
  <c r="J469" i="1"/>
  <c r="C121" i="1"/>
  <c r="J120" i="1"/>
  <c r="M37" i="1"/>
  <c r="K37" i="1"/>
  <c r="L37" i="1" s="1"/>
  <c r="B38" i="1" s="1"/>
  <c r="M469" i="1" l="1"/>
  <c r="K469" i="1"/>
  <c r="L469" i="1" s="1"/>
  <c r="B470" i="1" s="1"/>
  <c r="M120" i="1"/>
  <c r="K120" i="1"/>
  <c r="L120" i="1" s="1"/>
  <c r="B121" i="1" s="1"/>
  <c r="E38" i="1"/>
  <c r="F38" i="1" s="1"/>
  <c r="G38" i="1" s="1"/>
  <c r="H38" i="1" s="1"/>
  <c r="I38" i="1" s="1"/>
  <c r="E470" i="1" l="1"/>
  <c r="F470" i="1" s="1"/>
  <c r="G470" i="1" s="1"/>
  <c r="H470" i="1" s="1"/>
  <c r="I470" i="1" s="1"/>
  <c r="E121" i="1"/>
  <c r="F121" i="1" s="1"/>
  <c r="G121" i="1" s="1"/>
  <c r="H121" i="1" s="1"/>
  <c r="I121" i="1" s="1"/>
  <c r="C39" i="1"/>
  <c r="J38" i="1"/>
  <c r="C471" i="1" l="1"/>
  <c r="J470" i="1"/>
  <c r="C122" i="1"/>
  <c r="J121" i="1"/>
  <c r="M38" i="1"/>
  <c r="K38" i="1"/>
  <c r="L38" i="1" s="1"/>
  <c r="B39" i="1" s="1"/>
  <c r="M470" i="1" l="1"/>
  <c r="K470" i="1"/>
  <c r="L470" i="1" s="1"/>
  <c r="B471" i="1" s="1"/>
  <c r="K121" i="1"/>
  <c r="L121" i="1" s="1"/>
  <c r="B122" i="1" s="1"/>
  <c r="M121" i="1"/>
  <c r="E39" i="1"/>
  <c r="F39" i="1" s="1"/>
  <c r="G39" i="1" s="1"/>
  <c r="H39" i="1" s="1"/>
  <c r="I39" i="1" s="1"/>
  <c r="E471" i="1" l="1"/>
  <c r="F471" i="1" s="1"/>
  <c r="G471" i="1" s="1"/>
  <c r="H471" i="1" s="1"/>
  <c r="I471" i="1" s="1"/>
  <c r="E122" i="1"/>
  <c r="F122" i="1" s="1"/>
  <c r="G122" i="1" s="1"/>
  <c r="H122" i="1" s="1"/>
  <c r="I122" i="1" s="1"/>
  <c r="C40" i="1"/>
  <c r="J39" i="1"/>
  <c r="C472" i="1" l="1"/>
  <c r="J471" i="1"/>
  <c r="C123" i="1"/>
  <c r="J122" i="1"/>
  <c r="K39" i="1"/>
  <c r="L39" i="1" s="1"/>
  <c r="B40" i="1" s="1"/>
  <c r="M39" i="1"/>
  <c r="K471" i="1" l="1"/>
  <c r="L471" i="1" s="1"/>
  <c r="B472" i="1" s="1"/>
  <c r="M471" i="1"/>
  <c r="K122" i="1"/>
  <c r="L122" i="1" s="1"/>
  <c r="B123" i="1" s="1"/>
  <c r="M122" i="1"/>
  <c r="E40" i="1"/>
  <c r="F40" i="1" s="1"/>
  <c r="G40" i="1" s="1"/>
  <c r="H40" i="1" s="1"/>
  <c r="I40" i="1" s="1"/>
  <c r="E472" i="1" l="1"/>
  <c r="F472" i="1" s="1"/>
  <c r="G472" i="1" s="1"/>
  <c r="H472" i="1" s="1"/>
  <c r="I472" i="1" s="1"/>
  <c r="E123" i="1"/>
  <c r="F123" i="1" s="1"/>
  <c r="G123" i="1" s="1"/>
  <c r="H123" i="1" s="1"/>
  <c r="I123" i="1" s="1"/>
  <c r="C41" i="1"/>
  <c r="J40" i="1"/>
  <c r="C473" i="1" l="1"/>
  <c r="J472" i="1"/>
  <c r="C124" i="1"/>
  <c r="J123" i="1"/>
  <c r="K40" i="1"/>
  <c r="L40" i="1" s="1"/>
  <c r="B41" i="1" s="1"/>
  <c r="M40" i="1"/>
  <c r="K472" i="1" l="1"/>
  <c r="L472" i="1" s="1"/>
  <c r="B473" i="1" s="1"/>
  <c r="M472" i="1"/>
  <c r="K123" i="1"/>
  <c r="L123" i="1" s="1"/>
  <c r="B124" i="1" s="1"/>
  <c r="M123" i="1"/>
  <c r="E41" i="1"/>
  <c r="F41" i="1" s="1"/>
  <c r="G41" i="1" s="1"/>
  <c r="H41" i="1" s="1"/>
  <c r="I41" i="1" s="1"/>
  <c r="E473" i="1" l="1"/>
  <c r="F473" i="1" s="1"/>
  <c r="G473" i="1" s="1"/>
  <c r="H473" i="1" s="1"/>
  <c r="I473" i="1" s="1"/>
  <c r="E124" i="1"/>
  <c r="F124" i="1" s="1"/>
  <c r="G124" i="1" s="1"/>
  <c r="H124" i="1" s="1"/>
  <c r="I124" i="1" s="1"/>
  <c r="C42" i="1"/>
  <c r="J41" i="1"/>
  <c r="C474" i="1" l="1"/>
  <c r="J473" i="1"/>
  <c r="C125" i="1"/>
  <c r="J124" i="1"/>
  <c r="K41" i="1"/>
  <c r="L41" i="1" s="1"/>
  <c r="B42" i="1" s="1"/>
  <c r="M41" i="1"/>
  <c r="M473" i="1" l="1"/>
  <c r="K473" i="1"/>
  <c r="L473" i="1" s="1"/>
  <c r="B474" i="1" s="1"/>
  <c r="K124" i="1"/>
  <c r="L124" i="1" s="1"/>
  <c r="B125" i="1" s="1"/>
  <c r="M124" i="1"/>
  <c r="E42" i="1"/>
  <c r="F42" i="1" s="1"/>
  <c r="G42" i="1" s="1"/>
  <c r="H42" i="1" s="1"/>
  <c r="I42" i="1" s="1"/>
  <c r="E474" i="1" l="1"/>
  <c r="F474" i="1" s="1"/>
  <c r="G474" i="1" s="1"/>
  <c r="H474" i="1" s="1"/>
  <c r="I474" i="1" s="1"/>
  <c r="E125" i="1"/>
  <c r="F125" i="1" s="1"/>
  <c r="G125" i="1" s="1"/>
  <c r="H125" i="1" s="1"/>
  <c r="I125" i="1" s="1"/>
  <c r="C43" i="1"/>
  <c r="J42" i="1"/>
  <c r="C475" i="1" l="1"/>
  <c r="J474" i="1"/>
  <c r="C126" i="1"/>
  <c r="J125" i="1"/>
  <c r="M42" i="1"/>
  <c r="K42" i="1"/>
  <c r="L42" i="1" s="1"/>
  <c r="B43" i="1" s="1"/>
  <c r="M474" i="1" l="1"/>
  <c r="K474" i="1"/>
  <c r="L474" i="1" s="1"/>
  <c r="B475" i="1" s="1"/>
  <c r="M125" i="1"/>
  <c r="K125" i="1"/>
  <c r="L125" i="1" s="1"/>
  <c r="B126" i="1" s="1"/>
  <c r="E43" i="1"/>
  <c r="F43" i="1" s="1"/>
  <c r="G43" i="1" s="1"/>
  <c r="H43" i="1" s="1"/>
  <c r="I43" i="1" s="1"/>
  <c r="E475" i="1" l="1"/>
  <c r="F475" i="1" s="1"/>
  <c r="G475" i="1" s="1"/>
  <c r="H475" i="1" s="1"/>
  <c r="I475" i="1" s="1"/>
  <c r="E126" i="1"/>
  <c r="F126" i="1" s="1"/>
  <c r="G126" i="1" s="1"/>
  <c r="H126" i="1" s="1"/>
  <c r="I126" i="1" s="1"/>
  <c r="C44" i="1"/>
  <c r="J43" i="1"/>
  <c r="C476" i="1" l="1"/>
  <c r="J475" i="1"/>
  <c r="C127" i="1"/>
  <c r="J126" i="1"/>
  <c r="M43" i="1"/>
  <c r="K43" i="1"/>
  <c r="L43" i="1" s="1"/>
  <c r="B44" i="1" s="1"/>
  <c r="K475" i="1" l="1"/>
  <c r="L475" i="1" s="1"/>
  <c r="B476" i="1" s="1"/>
  <c r="M475" i="1"/>
  <c r="M126" i="1"/>
  <c r="K126" i="1"/>
  <c r="L126" i="1" s="1"/>
  <c r="B127" i="1" s="1"/>
  <c r="E44" i="1"/>
  <c r="F44" i="1" s="1"/>
  <c r="G44" i="1" s="1"/>
  <c r="H44" i="1" s="1"/>
  <c r="I44" i="1" s="1"/>
  <c r="E476" i="1" l="1"/>
  <c r="F476" i="1" s="1"/>
  <c r="G476" i="1" s="1"/>
  <c r="H476" i="1" s="1"/>
  <c r="I476" i="1" s="1"/>
  <c r="E127" i="1"/>
  <c r="F127" i="1" s="1"/>
  <c r="G127" i="1" s="1"/>
  <c r="H127" i="1" s="1"/>
  <c r="I127" i="1" s="1"/>
  <c r="C45" i="1"/>
  <c r="J44" i="1"/>
  <c r="C477" i="1" l="1"/>
  <c r="J476" i="1"/>
  <c r="C128" i="1"/>
  <c r="J127" i="1"/>
  <c r="K44" i="1"/>
  <c r="L44" i="1" s="1"/>
  <c r="B45" i="1" s="1"/>
  <c r="M44" i="1"/>
  <c r="K476" i="1" l="1"/>
  <c r="L476" i="1" s="1"/>
  <c r="B477" i="1" s="1"/>
  <c r="M476" i="1"/>
  <c r="K127" i="1"/>
  <c r="L127" i="1" s="1"/>
  <c r="B128" i="1" s="1"/>
  <c r="M127" i="1"/>
  <c r="E45" i="1"/>
  <c r="F45" i="1" s="1"/>
  <c r="G45" i="1" s="1"/>
  <c r="H45" i="1" s="1"/>
  <c r="I45" i="1" s="1"/>
  <c r="E477" i="1" l="1"/>
  <c r="F477" i="1" s="1"/>
  <c r="G477" i="1" s="1"/>
  <c r="H477" i="1" s="1"/>
  <c r="I477" i="1" s="1"/>
  <c r="E128" i="1"/>
  <c r="F128" i="1" s="1"/>
  <c r="G128" i="1" s="1"/>
  <c r="H128" i="1" s="1"/>
  <c r="I128" i="1" s="1"/>
  <c r="C46" i="1"/>
  <c r="J45" i="1"/>
  <c r="C478" i="1" l="1"/>
  <c r="J477" i="1"/>
  <c r="C129" i="1"/>
  <c r="J128" i="1"/>
  <c r="K45" i="1"/>
  <c r="L45" i="1" s="1"/>
  <c r="B46" i="1" s="1"/>
  <c r="M45" i="1"/>
  <c r="K477" i="1" l="1"/>
  <c r="L477" i="1" s="1"/>
  <c r="B478" i="1" s="1"/>
  <c r="M477" i="1"/>
  <c r="K128" i="1"/>
  <c r="L128" i="1" s="1"/>
  <c r="B129" i="1" s="1"/>
  <c r="M128" i="1"/>
  <c r="E46" i="1"/>
  <c r="F46" i="1" s="1"/>
  <c r="G46" i="1" s="1"/>
  <c r="H46" i="1" s="1"/>
  <c r="I46" i="1" s="1"/>
  <c r="E478" i="1" l="1"/>
  <c r="F478" i="1" s="1"/>
  <c r="G478" i="1" s="1"/>
  <c r="H478" i="1" s="1"/>
  <c r="I478" i="1" s="1"/>
  <c r="E129" i="1"/>
  <c r="F129" i="1" s="1"/>
  <c r="G129" i="1" s="1"/>
  <c r="H129" i="1" s="1"/>
  <c r="I129" i="1" s="1"/>
  <c r="C47" i="1"/>
  <c r="J46" i="1"/>
  <c r="C479" i="1" l="1"/>
  <c r="J478" i="1"/>
  <c r="C130" i="1"/>
  <c r="J129" i="1"/>
  <c r="M46" i="1"/>
  <c r="K46" i="1"/>
  <c r="L46" i="1" s="1"/>
  <c r="B47" i="1" s="1"/>
  <c r="M478" i="1" l="1"/>
  <c r="K478" i="1"/>
  <c r="L478" i="1" s="1"/>
  <c r="B479" i="1" s="1"/>
  <c r="M129" i="1"/>
  <c r="K129" i="1"/>
  <c r="L129" i="1" s="1"/>
  <c r="B130" i="1" s="1"/>
  <c r="E47" i="1"/>
  <c r="F47" i="1" s="1"/>
  <c r="G47" i="1" s="1"/>
  <c r="H47" i="1" s="1"/>
  <c r="I47" i="1" s="1"/>
  <c r="E479" i="1" l="1"/>
  <c r="F479" i="1" s="1"/>
  <c r="G479" i="1" s="1"/>
  <c r="H479" i="1" s="1"/>
  <c r="I479" i="1" s="1"/>
  <c r="E130" i="1"/>
  <c r="F130" i="1" s="1"/>
  <c r="G130" i="1" s="1"/>
  <c r="H130" i="1" s="1"/>
  <c r="I130" i="1" s="1"/>
  <c r="C48" i="1"/>
  <c r="J47" i="1"/>
  <c r="C480" i="1" l="1"/>
  <c r="J479" i="1"/>
  <c r="C131" i="1"/>
  <c r="J130" i="1"/>
  <c r="M47" i="1"/>
  <c r="K47" i="1"/>
  <c r="L47" i="1" s="1"/>
  <c r="B48" i="1" s="1"/>
  <c r="M479" i="1" l="1"/>
  <c r="K479" i="1"/>
  <c r="L479" i="1" s="1"/>
  <c r="B480" i="1" s="1"/>
  <c r="M130" i="1"/>
  <c r="K130" i="1"/>
  <c r="L130" i="1" s="1"/>
  <c r="B131" i="1" s="1"/>
  <c r="E48" i="1"/>
  <c r="F48" i="1" s="1"/>
  <c r="G48" i="1" s="1"/>
  <c r="H48" i="1" s="1"/>
  <c r="I48" i="1" s="1"/>
  <c r="E480" i="1" l="1"/>
  <c r="F480" i="1" s="1"/>
  <c r="G480" i="1" s="1"/>
  <c r="H480" i="1" s="1"/>
  <c r="I480" i="1" s="1"/>
  <c r="E131" i="1"/>
  <c r="F131" i="1" s="1"/>
  <c r="G131" i="1" s="1"/>
  <c r="H131" i="1" s="1"/>
  <c r="I131" i="1" s="1"/>
  <c r="C49" i="1"/>
  <c r="J48" i="1"/>
  <c r="C481" i="1" l="1"/>
  <c r="J480" i="1"/>
  <c r="C132" i="1"/>
  <c r="J131" i="1"/>
  <c r="K48" i="1"/>
  <c r="L48" i="1" s="1"/>
  <c r="B49" i="1" s="1"/>
  <c r="M48" i="1"/>
  <c r="K480" i="1" l="1"/>
  <c r="L480" i="1" s="1"/>
  <c r="B481" i="1" s="1"/>
  <c r="M480" i="1"/>
  <c r="K131" i="1"/>
  <c r="L131" i="1" s="1"/>
  <c r="B132" i="1" s="1"/>
  <c r="M131" i="1"/>
  <c r="E49" i="1"/>
  <c r="F49" i="1" s="1"/>
  <c r="G49" i="1" s="1"/>
  <c r="H49" i="1" s="1"/>
  <c r="I49" i="1" s="1"/>
  <c r="E481" i="1" l="1"/>
  <c r="F481" i="1" s="1"/>
  <c r="G481" i="1" s="1"/>
  <c r="H481" i="1" s="1"/>
  <c r="I481" i="1" s="1"/>
  <c r="E132" i="1"/>
  <c r="F132" i="1" s="1"/>
  <c r="G132" i="1" s="1"/>
  <c r="H132" i="1" s="1"/>
  <c r="I132" i="1" s="1"/>
  <c r="C50" i="1"/>
  <c r="J49" i="1"/>
  <c r="C482" i="1" l="1"/>
  <c r="J481" i="1"/>
  <c r="C133" i="1"/>
  <c r="J132" i="1"/>
  <c r="K49" i="1"/>
  <c r="L49" i="1" s="1"/>
  <c r="B50" i="1" s="1"/>
  <c r="M49" i="1"/>
  <c r="K481" i="1" l="1"/>
  <c r="L481" i="1" s="1"/>
  <c r="B482" i="1" s="1"/>
  <c r="M481" i="1"/>
  <c r="K132" i="1"/>
  <c r="L132" i="1" s="1"/>
  <c r="B133" i="1" s="1"/>
  <c r="M132" i="1"/>
  <c r="E50" i="1"/>
  <c r="F50" i="1" s="1"/>
  <c r="G50" i="1" s="1"/>
  <c r="H50" i="1" s="1"/>
  <c r="I50" i="1" s="1"/>
  <c r="E482" i="1" l="1"/>
  <c r="F482" i="1" s="1"/>
  <c r="G482" i="1" s="1"/>
  <c r="H482" i="1" s="1"/>
  <c r="I482" i="1" s="1"/>
  <c r="E133" i="1"/>
  <c r="F133" i="1" s="1"/>
  <c r="G133" i="1" s="1"/>
  <c r="H133" i="1" s="1"/>
  <c r="I133" i="1" s="1"/>
  <c r="C51" i="1"/>
  <c r="J50" i="1"/>
  <c r="C483" i="1" l="1"/>
  <c r="J482" i="1"/>
  <c r="C134" i="1"/>
  <c r="J133" i="1"/>
  <c r="M50" i="1"/>
  <c r="K50" i="1"/>
  <c r="L50" i="1" s="1"/>
  <c r="B51" i="1" s="1"/>
  <c r="M482" i="1" l="1"/>
  <c r="K482" i="1"/>
  <c r="L482" i="1" s="1"/>
  <c r="B483" i="1" s="1"/>
  <c r="M133" i="1"/>
  <c r="K133" i="1"/>
  <c r="L133" i="1" s="1"/>
  <c r="B134" i="1" s="1"/>
  <c r="E51" i="1"/>
  <c r="F51" i="1" s="1"/>
  <c r="G51" i="1" s="1"/>
  <c r="H51" i="1" s="1"/>
  <c r="I51" i="1" s="1"/>
  <c r="E483" i="1" l="1"/>
  <c r="F483" i="1" s="1"/>
  <c r="G483" i="1" s="1"/>
  <c r="H483" i="1" s="1"/>
  <c r="I483" i="1" s="1"/>
  <c r="E134" i="1"/>
  <c r="F134" i="1" s="1"/>
  <c r="G134" i="1" s="1"/>
  <c r="H134" i="1" s="1"/>
  <c r="I134" i="1" s="1"/>
  <c r="C52" i="1"/>
  <c r="J51" i="1"/>
  <c r="C484" i="1" l="1"/>
  <c r="J483" i="1"/>
  <c r="C135" i="1"/>
  <c r="J134" i="1"/>
  <c r="M51" i="1"/>
  <c r="K51" i="1"/>
  <c r="L51" i="1" s="1"/>
  <c r="B52" i="1" s="1"/>
  <c r="M483" i="1" l="1"/>
  <c r="K483" i="1"/>
  <c r="L483" i="1" s="1"/>
  <c r="B484" i="1" s="1"/>
  <c r="K134" i="1"/>
  <c r="L134" i="1" s="1"/>
  <c r="B135" i="1" s="1"/>
  <c r="M134" i="1"/>
  <c r="E52" i="1"/>
  <c r="F52" i="1" s="1"/>
  <c r="G52" i="1" s="1"/>
  <c r="H52" i="1" s="1"/>
  <c r="I52" i="1" s="1"/>
  <c r="E484" i="1" l="1"/>
  <c r="F484" i="1" s="1"/>
  <c r="G484" i="1" s="1"/>
  <c r="H484" i="1" s="1"/>
  <c r="I484" i="1" s="1"/>
  <c r="E135" i="1"/>
  <c r="F135" i="1" s="1"/>
  <c r="G135" i="1" s="1"/>
  <c r="H135" i="1" s="1"/>
  <c r="I135" i="1" s="1"/>
  <c r="C53" i="1"/>
  <c r="J52" i="1"/>
  <c r="C485" i="1" l="1"/>
  <c r="J484" i="1"/>
  <c r="C136" i="1"/>
  <c r="J135" i="1"/>
  <c r="K52" i="1"/>
  <c r="L52" i="1" s="1"/>
  <c r="B53" i="1" s="1"/>
  <c r="M52" i="1"/>
  <c r="K484" i="1" l="1"/>
  <c r="L484" i="1" s="1"/>
  <c r="B485" i="1" s="1"/>
  <c r="M484" i="1"/>
  <c r="M135" i="1"/>
  <c r="K135" i="1"/>
  <c r="L135" i="1" s="1"/>
  <c r="B136" i="1" s="1"/>
  <c r="E53" i="1"/>
  <c r="F53" i="1" s="1"/>
  <c r="G53" i="1" s="1"/>
  <c r="H53" i="1" s="1"/>
  <c r="I53" i="1" s="1"/>
  <c r="E485" i="1" l="1"/>
  <c r="F485" i="1" s="1"/>
  <c r="G485" i="1" s="1"/>
  <c r="H485" i="1" s="1"/>
  <c r="I485" i="1" s="1"/>
  <c r="E136" i="1"/>
  <c r="F136" i="1" s="1"/>
  <c r="G136" i="1" s="1"/>
  <c r="H136" i="1" s="1"/>
  <c r="I136" i="1" s="1"/>
  <c r="C54" i="1"/>
  <c r="J53" i="1"/>
  <c r="C486" i="1" l="1"/>
  <c r="J485" i="1"/>
  <c r="C137" i="1"/>
  <c r="J136" i="1"/>
  <c r="K53" i="1"/>
  <c r="L53" i="1" s="1"/>
  <c r="B54" i="1" s="1"/>
  <c r="M53" i="1"/>
  <c r="K485" i="1" l="1"/>
  <c r="L485" i="1" s="1"/>
  <c r="B486" i="1" s="1"/>
  <c r="M485" i="1"/>
  <c r="M136" i="1"/>
  <c r="K136" i="1"/>
  <c r="L136" i="1" s="1"/>
  <c r="B137" i="1" s="1"/>
  <c r="E54" i="1"/>
  <c r="F54" i="1" s="1"/>
  <c r="G54" i="1" s="1"/>
  <c r="H54" i="1" s="1"/>
  <c r="I54" i="1" s="1"/>
  <c r="E486" i="1" l="1"/>
  <c r="F486" i="1" s="1"/>
  <c r="G486" i="1" s="1"/>
  <c r="H486" i="1" s="1"/>
  <c r="I486" i="1" s="1"/>
  <c r="E137" i="1"/>
  <c r="F137" i="1" s="1"/>
  <c r="G137" i="1" s="1"/>
  <c r="H137" i="1" s="1"/>
  <c r="I137" i="1" s="1"/>
  <c r="C55" i="1"/>
  <c r="J54" i="1"/>
  <c r="C487" i="1" l="1"/>
  <c r="J486" i="1"/>
  <c r="C138" i="1"/>
  <c r="J137" i="1"/>
  <c r="M54" i="1"/>
  <c r="K54" i="1"/>
  <c r="L54" i="1" s="1"/>
  <c r="B55" i="1" s="1"/>
  <c r="M486" i="1" l="1"/>
  <c r="K486" i="1"/>
  <c r="L486" i="1" s="1"/>
  <c r="B487" i="1" s="1"/>
  <c r="K137" i="1"/>
  <c r="L137" i="1" s="1"/>
  <c r="B138" i="1" s="1"/>
  <c r="M137" i="1"/>
  <c r="E55" i="1"/>
  <c r="F55" i="1" s="1"/>
  <c r="G55" i="1" s="1"/>
  <c r="H55" i="1" s="1"/>
  <c r="I55" i="1" s="1"/>
  <c r="E487" i="1" l="1"/>
  <c r="F487" i="1" s="1"/>
  <c r="G487" i="1" s="1"/>
  <c r="H487" i="1" s="1"/>
  <c r="I487" i="1" s="1"/>
  <c r="E138" i="1"/>
  <c r="F138" i="1" s="1"/>
  <c r="G138" i="1" s="1"/>
  <c r="H138" i="1" s="1"/>
  <c r="I138" i="1" s="1"/>
  <c r="C56" i="1"/>
  <c r="J55" i="1"/>
  <c r="C488" i="1" l="1"/>
  <c r="J487" i="1"/>
  <c r="C139" i="1"/>
  <c r="J138" i="1"/>
  <c r="M55" i="1"/>
  <c r="K55" i="1"/>
  <c r="L55" i="1" s="1"/>
  <c r="B56" i="1" s="1"/>
  <c r="M487" i="1" l="1"/>
  <c r="K487" i="1"/>
  <c r="L487" i="1" s="1"/>
  <c r="B488" i="1" s="1"/>
  <c r="K138" i="1"/>
  <c r="L138" i="1" s="1"/>
  <c r="B139" i="1" s="1"/>
  <c r="M138" i="1"/>
  <c r="E56" i="1"/>
  <c r="F56" i="1" s="1"/>
  <c r="G56" i="1" s="1"/>
  <c r="H56" i="1" s="1"/>
  <c r="I56" i="1" s="1"/>
  <c r="E488" i="1" l="1"/>
  <c r="F488" i="1" s="1"/>
  <c r="G488" i="1" s="1"/>
  <c r="H488" i="1" s="1"/>
  <c r="I488" i="1" s="1"/>
  <c r="E139" i="1"/>
  <c r="F139" i="1" s="1"/>
  <c r="G139" i="1" s="1"/>
  <c r="H139" i="1" s="1"/>
  <c r="I139" i="1" s="1"/>
  <c r="C57" i="1"/>
  <c r="J56" i="1"/>
  <c r="C489" i="1" l="1"/>
  <c r="J488" i="1"/>
  <c r="C140" i="1"/>
  <c r="J139" i="1"/>
  <c r="K56" i="1"/>
  <c r="L56" i="1" s="1"/>
  <c r="B57" i="1" s="1"/>
  <c r="M56" i="1"/>
  <c r="K488" i="1" l="1"/>
  <c r="L488" i="1" s="1"/>
  <c r="B489" i="1" s="1"/>
  <c r="M488" i="1"/>
  <c r="M139" i="1"/>
  <c r="K139" i="1"/>
  <c r="L139" i="1" s="1"/>
  <c r="B140" i="1" s="1"/>
  <c r="E57" i="1"/>
  <c r="F57" i="1" s="1"/>
  <c r="G57" i="1" s="1"/>
  <c r="H57" i="1" s="1"/>
  <c r="I57" i="1" s="1"/>
  <c r="E489" i="1" l="1"/>
  <c r="F489" i="1" s="1"/>
  <c r="G489" i="1" s="1"/>
  <c r="H489" i="1" s="1"/>
  <c r="I489" i="1" s="1"/>
  <c r="E140" i="1"/>
  <c r="F140" i="1" s="1"/>
  <c r="G140" i="1" s="1"/>
  <c r="H140" i="1" s="1"/>
  <c r="I140" i="1" s="1"/>
  <c r="C58" i="1"/>
  <c r="J57" i="1"/>
  <c r="C490" i="1" l="1"/>
  <c r="J489" i="1"/>
  <c r="C141" i="1"/>
  <c r="J140" i="1"/>
  <c r="K57" i="1"/>
  <c r="L57" i="1" s="1"/>
  <c r="B58" i="1" s="1"/>
  <c r="M57" i="1"/>
  <c r="K489" i="1" l="1"/>
  <c r="L489" i="1" s="1"/>
  <c r="B490" i="1" s="1"/>
  <c r="M489" i="1"/>
  <c r="M140" i="1"/>
  <c r="K140" i="1"/>
  <c r="L140" i="1" s="1"/>
  <c r="B141" i="1" s="1"/>
  <c r="E58" i="1"/>
  <c r="F58" i="1" s="1"/>
  <c r="G58" i="1" s="1"/>
  <c r="H58" i="1" s="1"/>
  <c r="I58" i="1" s="1"/>
  <c r="E490" i="1" l="1"/>
  <c r="F490" i="1" s="1"/>
  <c r="G490" i="1" s="1"/>
  <c r="H490" i="1" s="1"/>
  <c r="I490" i="1" s="1"/>
  <c r="E141" i="1"/>
  <c r="F141" i="1" s="1"/>
  <c r="G141" i="1" s="1"/>
  <c r="H141" i="1" s="1"/>
  <c r="I141" i="1" s="1"/>
  <c r="C59" i="1"/>
  <c r="J58" i="1"/>
  <c r="C491" i="1" l="1"/>
  <c r="J490" i="1"/>
  <c r="C142" i="1"/>
  <c r="J141" i="1"/>
  <c r="M58" i="1"/>
  <c r="K58" i="1"/>
  <c r="L58" i="1" s="1"/>
  <c r="B59" i="1" s="1"/>
  <c r="K490" i="1" l="1"/>
  <c r="L490" i="1" s="1"/>
  <c r="B491" i="1" s="1"/>
  <c r="M490" i="1"/>
  <c r="K141" i="1"/>
  <c r="L141" i="1" s="1"/>
  <c r="B142" i="1" s="1"/>
  <c r="M141" i="1"/>
  <c r="E59" i="1"/>
  <c r="F59" i="1" s="1"/>
  <c r="G59" i="1" s="1"/>
  <c r="H59" i="1" s="1"/>
  <c r="I59" i="1" s="1"/>
  <c r="E491" i="1" l="1"/>
  <c r="F491" i="1" s="1"/>
  <c r="G491" i="1" s="1"/>
  <c r="H491" i="1" s="1"/>
  <c r="I491" i="1" s="1"/>
  <c r="E142" i="1"/>
  <c r="F142" i="1" s="1"/>
  <c r="G142" i="1" s="1"/>
  <c r="H142" i="1" s="1"/>
  <c r="I142" i="1" s="1"/>
  <c r="C60" i="1"/>
  <c r="J59" i="1"/>
  <c r="C492" i="1" l="1"/>
  <c r="J491" i="1"/>
  <c r="C143" i="1"/>
  <c r="J142" i="1"/>
  <c r="M59" i="1"/>
  <c r="K59" i="1"/>
  <c r="L59" i="1" s="1"/>
  <c r="B60" i="1" s="1"/>
  <c r="M491" i="1" l="1"/>
  <c r="K491" i="1"/>
  <c r="L491" i="1" s="1"/>
  <c r="B492" i="1" s="1"/>
  <c r="K142" i="1"/>
  <c r="L142" i="1" s="1"/>
  <c r="B143" i="1" s="1"/>
  <c r="M142" i="1"/>
  <c r="E60" i="1"/>
  <c r="F60" i="1" s="1"/>
  <c r="G60" i="1" s="1"/>
  <c r="H60" i="1" s="1"/>
  <c r="I60" i="1" s="1"/>
  <c r="E492" i="1" l="1"/>
  <c r="F492" i="1" s="1"/>
  <c r="G492" i="1" s="1"/>
  <c r="H492" i="1" s="1"/>
  <c r="I492" i="1" s="1"/>
  <c r="E143" i="1"/>
  <c r="F143" i="1" s="1"/>
  <c r="G143" i="1" s="1"/>
  <c r="H143" i="1" s="1"/>
  <c r="I143" i="1" s="1"/>
  <c r="C61" i="1"/>
  <c r="J60" i="1"/>
  <c r="C493" i="1" l="1"/>
  <c r="J492" i="1"/>
  <c r="C144" i="1"/>
  <c r="J143" i="1"/>
  <c r="K60" i="1"/>
  <c r="L60" i="1" s="1"/>
  <c r="B61" i="1" s="1"/>
  <c r="M60" i="1"/>
  <c r="M492" i="1" l="1"/>
  <c r="K492" i="1"/>
  <c r="L492" i="1" s="1"/>
  <c r="B493" i="1" s="1"/>
  <c r="M143" i="1"/>
  <c r="K143" i="1"/>
  <c r="L143" i="1" s="1"/>
  <c r="B144" i="1" s="1"/>
  <c r="E61" i="1"/>
  <c r="F61" i="1" s="1"/>
  <c r="G61" i="1" s="1"/>
  <c r="H61" i="1" s="1"/>
  <c r="I61" i="1" s="1"/>
  <c r="E493" i="1" l="1"/>
  <c r="F493" i="1" s="1"/>
  <c r="G493" i="1" s="1"/>
  <c r="H493" i="1" s="1"/>
  <c r="I493" i="1" s="1"/>
  <c r="E144" i="1"/>
  <c r="F144" i="1" s="1"/>
  <c r="G144" i="1" s="1"/>
  <c r="H144" i="1" s="1"/>
  <c r="I144" i="1" s="1"/>
  <c r="C62" i="1"/>
  <c r="J61" i="1"/>
  <c r="C494" i="1" l="1"/>
  <c r="J493" i="1"/>
  <c r="C145" i="1"/>
  <c r="J144" i="1"/>
  <c r="K61" i="1"/>
  <c r="L61" i="1" s="1"/>
  <c r="B62" i="1" s="1"/>
  <c r="M61" i="1"/>
  <c r="K493" i="1" l="1"/>
  <c r="L493" i="1" s="1"/>
  <c r="B494" i="1" s="1"/>
  <c r="M493" i="1"/>
  <c r="M144" i="1"/>
  <c r="K144" i="1"/>
  <c r="L144" i="1" s="1"/>
  <c r="B145" i="1" s="1"/>
  <c r="E62" i="1"/>
  <c r="F62" i="1" s="1"/>
  <c r="G62" i="1" s="1"/>
  <c r="H62" i="1" s="1"/>
  <c r="I62" i="1" s="1"/>
  <c r="E494" i="1" l="1"/>
  <c r="F494" i="1" s="1"/>
  <c r="G494" i="1" s="1"/>
  <c r="H494" i="1" s="1"/>
  <c r="I494" i="1" s="1"/>
  <c r="E145" i="1"/>
  <c r="F145" i="1" s="1"/>
  <c r="G145" i="1" s="1"/>
  <c r="H145" i="1" s="1"/>
  <c r="I145" i="1" s="1"/>
  <c r="C63" i="1"/>
  <c r="J62" i="1"/>
  <c r="C495" i="1" l="1"/>
  <c r="J494" i="1"/>
  <c r="C146" i="1"/>
  <c r="J145" i="1"/>
  <c r="M62" i="1"/>
  <c r="K62" i="1"/>
  <c r="L62" i="1" s="1"/>
  <c r="B63" i="1" s="1"/>
  <c r="K494" i="1" l="1"/>
  <c r="L494" i="1" s="1"/>
  <c r="B495" i="1" s="1"/>
  <c r="M494" i="1"/>
  <c r="K145" i="1"/>
  <c r="L145" i="1" s="1"/>
  <c r="B146" i="1" s="1"/>
  <c r="M145" i="1"/>
  <c r="E63" i="1"/>
  <c r="F63" i="1" s="1"/>
  <c r="G63" i="1" s="1"/>
  <c r="H63" i="1" s="1"/>
  <c r="I63" i="1" s="1"/>
  <c r="E495" i="1" l="1"/>
  <c r="F495" i="1" s="1"/>
  <c r="G495" i="1" s="1"/>
  <c r="H495" i="1" s="1"/>
  <c r="I495" i="1" s="1"/>
  <c r="E146" i="1"/>
  <c r="F146" i="1" s="1"/>
  <c r="G146" i="1" s="1"/>
  <c r="H146" i="1" s="1"/>
  <c r="I146" i="1" s="1"/>
  <c r="C64" i="1"/>
  <c r="J63" i="1"/>
  <c r="C496" i="1" l="1"/>
  <c r="J495" i="1"/>
  <c r="C147" i="1"/>
  <c r="J146" i="1"/>
  <c r="M63" i="1"/>
  <c r="K63" i="1"/>
  <c r="L63" i="1" s="1"/>
  <c r="B64" i="1" s="1"/>
  <c r="M495" i="1" l="1"/>
  <c r="K495" i="1"/>
  <c r="L495" i="1" s="1"/>
  <c r="B496" i="1" s="1"/>
  <c r="K146" i="1"/>
  <c r="L146" i="1" s="1"/>
  <c r="B147" i="1" s="1"/>
  <c r="M146" i="1"/>
  <c r="E64" i="1"/>
  <c r="F64" i="1" s="1"/>
  <c r="G64" i="1" s="1"/>
  <c r="H64" i="1" s="1"/>
  <c r="I64" i="1" s="1"/>
  <c r="E496" i="1" l="1"/>
  <c r="F496" i="1" s="1"/>
  <c r="G496" i="1" s="1"/>
  <c r="H496" i="1" s="1"/>
  <c r="I496" i="1" s="1"/>
  <c r="E147" i="1"/>
  <c r="F147" i="1" s="1"/>
  <c r="G147" i="1" s="1"/>
  <c r="H147" i="1" s="1"/>
  <c r="I147" i="1" s="1"/>
  <c r="C65" i="1"/>
  <c r="J64" i="1"/>
  <c r="C497" i="1" l="1"/>
  <c r="J496" i="1"/>
  <c r="C148" i="1"/>
  <c r="J147" i="1"/>
  <c r="M64" i="1"/>
  <c r="K64" i="1"/>
  <c r="L64" i="1" s="1"/>
  <c r="B65" i="1" s="1"/>
  <c r="M496" i="1" l="1"/>
  <c r="K496" i="1"/>
  <c r="L496" i="1" s="1"/>
  <c r="B497" i="1" s="1"/>
  <c r="M147" i="1"/>
  <c r="K147" i="1"/>
  <c r="L147" i="1" s="1"/>
  <c r="B148" i="1" s="1"/>
  <c r="E65" i="1"/>
  <c r="F65" i="1" s="1"/>
  <c r="G65" i="1" s="1"/>
  <c r="H65" i="1" s="1"/>
  <c r="I65" i="1" s="1"/>
  <c r="E497" i="1" l="1"/>
  <c r="F497" i="1" s="1"/>
  <c r="G497" i="1" s="1"/>
  <c r="H497" i="1" s="1"/>
  <c r="I497" i="1" s="1"/>
  <c r="E148" i="1"/>
  <c r="F148" i="1" s="1"/>
  <c r="G148" i="1" s="1"/>
  <c r="H148" i="1" s="1"/>
  <c r="I148" i="1" s="1"/>
  <c r="C66" i="1"/>
  <c r="J65" i="1"/>
  <c r="C498" i="1" l="1"/>
  <c r="J497" i="1"/>
  <c r="C149" i="1"/>
  <c r="J148" i="1"/>
  <c r="K65" i="1"/>
  <c r="L65" i="1" s="1"/>
  <c r="B66" i="1" s="1"/>
  <c r="M65" i="1"/>
  <c r="K497" i="1" l="1"/>
  <c r="L497" i="1" s="1"/>
  <c r="B498" i="1" s="1"/>
  <c r="M497" i="1"/>
  <c r="M148" i="1"/>
  <c r="K148" i="1"/>
  <c r="L148" i="1" s="1"/>
  <c r="B149" i="1" s="1"/>
  <c r="E66" i="1"/>
  <c r="F66" i="1" s="1"/>
  <c r="G66" i="1" s="1"/>
  <c r="H66" i="1" s="1"/>
  <c r="I66" i="1" s="1"/>
  <c r="E498" i="1" l="1"/>
  <c r="F498" i="1" s="1"/>
  <c r="G498" i="1" s="1"/>
  <c r="H498" i="1" s="1"/>
  <c r="I498" i="1" s="1"/>
  <c r="E149" i="1"/>
  <c r="F149" i="1" s="1"/>
  <c r="G149" i="1" s="1"/>
  <c r="H149" i="1" s="1"/>
  <c r="I149" i="1" s="1"/>
  <c r="C67" i="1"/>
  <c r="J66" i="1"/>
  <c r="C499" i="1" l="1"/>
  <c r="J498" i="1"/>
  <c r="C150" i="1"/>
  <c r="J149" i="1"/>
  <c r="K66" i="1"/>
  <c r="L66" i="1" s="1"/>
  <c r="B67" i="1" s="1"/>
  <c r="M66" i="1"/>
  <c r="K498" i="1" l="1"/>
  <c r="L498" i="1" s="1"/>
  <c r="B499" i="1" s="1"/>
  <c r="M498" i="1"/>
  <c r="K149" i="1"/>
  <c r="L149" i="1" s="1"/>
  <c r="B150" i="1" s="1"/>
  <c r="M149" i="1"/>
  <c r="E67" i="1"/>
  <c r="F67" i="1" s="1"/>
  <c r="G67" i="1" s="1"/>
  <c r="H67" i="1" s="1"/>
  <c r="I67" i="1" s="1"/>
  <c r="E499" i="1" l="1"/>
  <c r="F499" i="1" s="1"/>
  <c r="G499" i="1" s="1"/>
  <c r="H499" i="1" s="1"/>
  <c r="I499" i="1" s="1"/>
  <c r="E150" i="1"/>
  <c r="F150" i="1" s="1"/>
  <c r="G150" i="1" s="1"/>
  <c r="H150" i="1" s="1"/>
  <c r="I150" i="1" s="1"/>
  <c r="C68" i="1"/>
  <c r="J67" i="1"/>
  <c r="C500" i="1" l="1"/>
  <c r="J499" i="1"/>
  <c r="C151" i="1"/>
  <c r="J150" i="1"/>
  <c r="M67" i="1"/>
  <c r="K67" i="1"/>
  <c r="L67" i="1" s="1"/>
  <c r="B68" i="1" s="1"/>
  <c r="M499" i="1" l="1"/>
  <c r="K499" i="1"/>
  <c r="L499" i="1" s="1"/>
  <c r="B500" i="1" s="1"/>
  <c r="K150" i="1"/>
  <c r="L150" i="1" s="1"/>
  <c r="B151" i="1" s="1"/>
  <c r="M150" i="1"/>
  <c r="E68" i="1"/>
  <c r="F68" i="1" s="1"/>
  <c r="G68" i="1" s="1"/>
  <c r="H68" i="1" s="1"/>
  <c r="I68" i="1" s="1"/>
  <c r="E500" i="1" l="1"/>
  <c r="F500" i="1" s="1"/>
  <c r="G500" i="1" s="1"/>
  <c r="H500" i="1" s="1"/>
  <c r="I500" i="1" s="1"/>
  <c r="E151" i="1"/>
  <c r="F151" i="1" s="1"/>
  <c r="G151" i="1" s="1"/>
  <c r="H151" i="1" s="1"/>
  <c r="I151" i="1" s="1"/>
  <c r="C69" i="1"/>
  <c r="J68" i="1"/>
  <c r="C501" i="1" l="1"/>
  <c r="J500" i="1"/>
  <c r="C152" i="1"/>
  <c r="J151" i="1"/>
  <c r="M68" i="1"/>
  <c r="K68" i="1"/>
  <c r="L68" i="1" s="1"/>
  <c r="B69" i="1" s="1"/>
  <c r="M500" i="1" l="1"/>
  <c r="K500" i="1"/>
  <c r="L500" i="1" s="1"/>
  <c r="B501" i="1" s="1"/>
  <c r="M151" i="1"/>
  <c r="K151" i="1"/>
  <c r="L151" i="1" s="1"/>
  <c r="B152" i="1" s="1"/>
  <c r="E69" i="1"/>
  <c r="F69" i="1" s="1"/>
  <c r="G69" i="1" s="1"/>
  <c r="H69" i="1" s="1"/>
  <c r="I69" i="1" s="1"/>
  <c r="E501" i="1" l="1"/>
  <c r="F501" i="1" s="1"/>
  <c r="G501" i="1" s="1"/>
  <c r="H501" i="1" s="1"/>
  <c r="I501" i="1" s="1"/>
  <c r="E152" i="1"/>
  <c r="F152" i="1" s="1"/>
  <c r="G152" i="1" s="1"/>
  <c r="H152" i="1" s="1"/>
  <c r="I152" i="1" s="1"/>
  <c r="C70" i="1"/>
  <c r="J69" i="1"/>
  <c r="C502" i="1" l="1"/>
  <c r="J501" i="1"/>
  <c r="C153" i="1"/>
  <c r="J152" i="1"/>
  <c r="K69" i="1"/>
  <c r="L69" i="1" s="1"/>
  <c r="B70" i="1" s="1"/>
  <c r="M69" i="1"/>
  <c r="K501" i="1" l="1"/>
  <c r="L501" i="1" s="1"/>
  <c r="B502" i="1" s="1"/>
  <c r="M501" i="1"/>
  <c r="M152" i="1"/>
  <c r="K152" i="1"/>
  <c r="L152" i="1" s="1"/>
  <c r="B153" i="1" s="1"/>
  <c r="E70" i="1"/>
  <c r="F70" i="1" s="1"/>
  <c r="G70" i="1" s="1"/>
  <c r="H70" i="1" s="1"/>
  <c r="I70" i="1" s="1"/>
  <c r="E502" i="1" l="1"/>
  <c r="F502" i="1" s="1"/>
  <c r="G502" i="1" s="1"/>
  <c r="H502" i="1" s="1"/>
  <c r="I502" i="1" s="1"/>
  <c r="E153" i="1"/>
  <c r="F153" i="1" s="1"/>
  <c r="G153" i="1" s="1"/>
  <c r="H153" i="1" s="1"/>
  <c r="I153" i="1" s="1"/>
  <c r="C71" i="1"/>
  <c r="J70" i="1"/>
  <c r="C503" i="1" l="1"/>
  <c r="J502" i="1"/>
  <c r="C154" i="1"/>
  <c r="J153" i="1"/>
  <c r="K70" i="1"/>
  <c r="L70" i="1" s="1"/>
  <c r="B71" i="1" s="1"/>
  <c r="M70" i="1"/>
  <c r="K502" i="1" l="1"/>
  <c r="L502" i="1" s="1"/>
  <c r="B503" i="1" s="1"/>
  <c r="M502" i="1"/>
  <c r="M153" i="1"/>
  <c r="K153" i="1"/>
  <c r="L153" i="1" s="1"/>
  <c r="B154" i="1" s="1"/>
  <c r="E71" i="1"/>
  <c r="F71" i="1" s="1"/>
  <c r="G71" i="1" s="1"/>
  <c r="H71" i="1" s="1"/>
  <c r="I71" i="1" s="1"/>
  <c r="E503" i="1" l="1"/>
  <c r="F503" i="1" s="1"/>
  <c r="G503" i="1" s="1"/>
  <c r="H503" i="1" s="1"/>
  <c r="I503" i="1" s="1"/>
  <c r="E154" i="1"/>
  <c r="F154" i="1" s="1"/>
  <c r="G154" i="1" s="1"/>
  <c r="H154" i="1" s="1"/>
  <c r="I154" i="1" s="1"/>
  <c r="C72" i="1"/>
  <c r="J71" i="1"/>
  <c r="C504" i="1" l="1"/>
  <c r="J503" i="1"/>
  <c r="C155" i="1"/>
  <c r="J154" i="1"/>
  <c r="K71" i="1"/>
  <c r="L71" i="1" s="1"/>
  <c r="B72" i="1" s="1"/>
  <c r="M71" i="1"/>
  <c r="M503" i="1" l="1"/>
  <c r="K503" i="1"/>
  <c r="L503" i="1" s="1"/>
  <c r="B504" i="1" s="1"/>
  <c r="K154" i="1"/>
  <c r="L154" i="1" s="1"/>
  <c r="B155" i="1" s="1"/>
  <c r="M154" i="1"/>
  <c r="E72" i="1"/>
  <c r="F72" i="1" s="1"/>
  <c r="G72" i="1" s="1"/>
  <c r="H72" i="1" s="1"/>
  <c r="I72" i="1" s="1"/>
  <c r="E504" i="1" l="1"/>
  <c r="F504" i="1" s="1"/>
  <c r="G504" i="1" s="1"/>
  <c r="H504" i="1" s="1"/>
  <c r="I504" i="1" s="1"/>
  <c r="E155" i="1"/>
  <c r="F155" i="1" s="1"/>
  <c r="G155" i="1" s="1"/>
  <c r="H155" i="1" s="1"/>
  <c r="I155" i="1" s="1"/>
  <c r="C73" i="1"/>
  <c r="J72" i="1"/>
  <c r="C505" i="1" l="1"/>
  <c r="J504" i="1"/>
  <c r="C156" i="1"/>
  <c r="J155" i="1"/>
  <c r="K72" i="1"/>
  <c r="L72" i="1" s="1"/>
  <c r="B73" i="1" s="1"/>
  <c r="M72" i="1"/>
  <c r="M504" i="1" l="1"/>
  <c r="K504" i="1"/>
  <c r="L504" i="1" s="1"/>
  <c r="B505" i="1" s="1"/>
  <c r="K155" i="1"/>
  <c r="L155" i="1" s="1"/>
  <c r="B156" i="1" s="1"/>
  <c r="M155" i="1"/>
  <c r="E73" i="1"/>
  <c r="F73" i="1" s="1"/>
  <c r="G73" i="1" s="1"/>
  <c r="H73" i="1" s="1"/>
  <c r="I73" i="1" s="1"/>
  <c r="E505" i="1" l="1"/>
  <c r="F505" i="1" s="1"/>
  <c r="G505" i="1" s="1"/>
  <c r="H505" i="1" s="1"/>
  <c r="I505" i="1" s="1"/>
  <c r="E156" i="1"/>
  <c r="F156" i="1" s="1"/>
  <c r="G156" i="1" s="1"/>
  <c r="H156" i="1" s="1"/>
  <c r="I156" i="1" s="1"/>
  <c r="C74" i="1"/>
  <c r="J73" i="1"/>
  <c r="C506" i="1" l="1"/>
  <c r="J505" i="1"/>
  <c r="C157" i="1"/>
  <c r="J156" i="1"/>
  <c r="M73" i="1"/>
  <c r="K73" i="1"/>
  <c r="L73" i="1" s="1"/>
  <c r="B74" i="1" s="1"/>
  <c r="K505" i="1" l="1"/>
  <c r="L505" i="1" s="1"/>
  <c r="B506" i="1" s="1"/>
  <c r="M505" i="1"/>
  <c r="M156" i="1"/>
  <c r="K156" i="1"/>
  <c r="L156" i="1" s="1"/>
  <c r="B157" i="1" s="1"/>
  <c r="E74" i="1"/>
  <c r="F74" i="1" s="1"/>
  <c r="G74" i="1" s="1"/>
  <c r="H74" i="1" s="1"/>
  <c r="I74" i="1" s="1"/>
  <c r="E506" i="1" l="1"/>
  <c r="F506" i="1" s="1"/>
  <c r="G506" i="1" s="1"/>
  <c r="H506" i="1" s="1"/>
  <c r="I506" i="1" s="1"/>
  <c r="E157" i="1"/>
  <c r="F157" i="1" s="1"/>
  <c r="G157" i="1" s="1"/>
  <c r="H157" i="1" s="1"/>
  <c r="I157" i="1" s="1"/>
  <c r="C75" i="1"/>
  <c r="J74" i="1"/>
  <c r="C507" i="1" l="1"/>
  <c r="J506" i="1"/>
  <c r="C158" i="1"/>
  <c r="J157" i="1"/>
  <c r="M74" i="1"/>
  <c r="K74" i="1"/>
  <c r="L74" i="1" s="1"/>
  <c r="B75" i="1" s="1"/>
  <c r="K506" i="1" l="1"/>
  <c r="L506" i="1" s="1"/>
  <c r="B507" i="1" s="1"/>
  <c r="M506" i="1"/>
  <c r="M157" i="1"/>
  <c r="K157" i="1"/>
  <c r="L157" i="1" s="1"/>
  <c r="B158" i="1" s="1"/>
  <c r="E75" i="1"/>
  <c r="F75" i="1" s="1"/>
  <c r="G75" i="1" s="1"/>
  <c r="H75" i="1" s="1"/>
  <c r="I75" i="1" s="1"/>
  <c r="E507" i="1" l="1"/>
  <c r="F507" i="1" s="1"/>
  <c r="G507" i="1" s="1"/>
  <c r="H507" i="1" s="1"/>
  <c r="I507" i="1" s="1"/>
  <c r="E158" i="1"/>
  <c r="F158" i="1" s="1"/>
  <c r="G158" i="1" s="1"/>
  <c r="H158" i="1" s="1"/>
  <c r="I158" i="1" s="1"/>
  <c r="C76" i="1"/>
  <c r="J75" i="1"/>
  <c r="C508" i="1" l="1"/>
  <c r="J507" i="1"/>
  <c r="C159" i="1"/>
  <c r="J158" i="1"/>
  <c r="K75" i="1"/>
  <c r="L75" i="1" s="1"/>
  <c r="B76" i="1" s="1"/>
  <c r="M75" i="1"/>
  <c r="M507" i="1" l="1"/>
  <c r="K507" i="1"/>
  <c r="L507" i="1" s="1"/>
  <c r="B508" i="1" s="1"/>
  <c r="K158" i="1"/>
  <c r="L158" i="1" s="1"/>
  <c r="B159" i="1" s="1"/>
  <c r="M158" i="1"/>
  <c r="E76" i="1"/>
  <c r="F76" i="1" s="1"/>
  <c r="G76" i="1" s="1"/>
  <c r="H76" i="1" s="1"/>
  <c r="I76" i="1" s="1"/>
  <c r="E508" i="1" l="1"/>
  <c r="F508" i="1" s="1"/>
  <c r="G508" i="1" s="1"/>
  <c r="H508" i="1" s="1"/>
  <c r="I508" i="1" s="1"/>
  <c r="E159" i="1"/>
  <c r="F159" i="1" s="1"/>
  <c r="G159" i="1" s="1"/>
  <c r="H159" i="1" s="1"/>
  <c r="I159" i="1" s="1"/>
  <c r="C77" i="1"/>
  <c r="J76" i="1"/>
  <c r="C509" i="1" l="1"/>
  <c r="J508" i="1"/>
  <c r="C160" i="1"/>
  <c r="J159" i="1"/>
  <c r="K76" i="1"/>
  <c r="L76" i="1" s="1"/>
  <c r="B77" i="1" s="1"/>
  <c r="M76" i="1"/>
  <c r="M508" i="1" l="1"/>
  <c r="K508" i="1"/>
  <c r="L508" i="1" s="1"/>
  <c r="B509" i="1" s="1"/>
  <c r="K159" i="1"/>
  <c r="L159" i="1" s="1"/>
  <c r="B160" i="1" s="1"/>
  <c r="M159" i="1"/>
  <c r="E77" i="1"/>
  <c r="F77" i="1" s="1"/>
  <c r="G77" i="1" s="1"/>
  <c r="H77" i="1" s="1"/>
  <c r="I77" i="1" s="1"/>
  <c r="E509" i="1" l="1"/>
  <c r="F509" i="1" s="1"/>
  <c r="G509" i="1" s="1"/>
  <c r="H509" i="1" s="1"/>
  <c r="I509" i="1" s="1"/>
  <c r="E160" i="1"/>
  <c r="F160" i="1" s="1"/>
  <c r="G160" i="1" s="1"/>
  <c r="H160" i="1" s="1"/>
  <c r="I160" i="1" s="1"/>
  <c r="C78" i="1"/>
  <c r="J77" i="1"/>
  <c r="C510" i="1" l="1"/>
  <c r="J509" i="1"/>
  <c r="C161" i="1"/>
  <c r="J160" i="1"/>
  <c r="K77" i="1"/>
  <c r="L77" i="1" s="1"/>
  <c r="B78" i="1" s="1"/>
  <c r="M77" i="1"/>
  <c r="M509" i="1" l="1"/>
  <c r="K509" i="1"/>
  <c r="L509" i="1" s="1"/>
  <c r="B510" i="1" s="1"/>
  <c r="M160" i="1"/>
  <c r="K160" i="1"/>
  <c r="L160" i="1" s="1"/>
  <c r="B161" i="1" s="1"/>
  <c r="E78" i="1"/>
  <c r="F78" i="1" s="1"/>
  <c r="G78" i="1" s="1"/>
  <c r="H78" i="1" s="1"/>
  <c r="I78" i="1" s="1"/>
  <c r="E510" i="1" l="1"/>
  <c r="F510" i="1" s="1"/>
  <c r="G510" i="1" s="1"/>
  <c r="H510" i="1" s="1"/>
  <c r="I510" i="1" s="1"/>
  <c r="E161" i="1"/>
  <c r="F161" i="1" s="1"/>
  <c r="G161" i="1" s="1"/>
  <c r="H161" i="1" s="1"/>
  <c r="I161" i="1" s="1"/>
  <c r="C79" i="1"/>
  <c r="J78" i="1"/>
  <c r="C511" i="1" l="1"/>
  <c r="J510" i="1"/>
  <c r="C162" i="1"/>
  <c r="J161" i="1"/>
  <c r="M78" i="1"/>
  <c r="K78" i="1"/>
  <c r="L78" i="1" s="1"/>
  <c r="B79" i="1" s="1"/>
  <c r="K510" i="1" l="1"/>
  <c r="L510" i="1" s="1"/>
  <c r="B511" i="1" s="1"/>
  <c r="M510" i="1"/>
  <c r="M161" i="1"/>
  <c r="K161" i="1"/>
  <c r="L161" i="1" s="1"/>
  <c r="B162" i="1" s="1"/>
  <c r="E79" i="1"/>
  <c r="F79" i="1" s="1"/>
  <c r="G79" i="1" s="1"/>
  <c r="H79" i="1" s="1"/>
  <c r="I79" i="1" s="1"/>
  <c r="E511" i="1" l="1"/>
  <c r="F511" i="1" s="1"/>
  <c r="G511" i="1" s="1"/>
  <c r="H511" i="1" s="1"/>
  <c r="I511" i="1" s="1"/>
  <c r="E162" i="1"/>
  <c r="F162" i="1" s="1"/>
  <c r="G162" i="1" s="1"/>
  <c r="H162" i="1" s="1"/>
  <c r="I162" i="1" s="1"/>
  <c r="C80" i="1"/>
  <c r="J79" i="1"/>
  <c r="C512" i="1" l="1"/>
  <c r="J511" i="1"/>
  <c r="C163" i="1"/>
  <c r="J162" i="1"/>
  <c r="K79" i="1"/>
  <c r="L79" i="1" s="1"/>
  <c r="B80" i="1" s="1"/>
  <c r="M79" i="1"/>
  <c r="K511" i="1" l="1"/>
  <c r="L511" i="1" s="1"/>
  <c r="B512" i="1" s="1"/>
  <c r="M511" i="1"/>
  <c r="K162" i="1"/>
  <c r="L162" i="1" s="1"/>
  <c r="B163" i="1" s="1"/>
  <c r="M162" i="1"/>
  <c r="E80" i="1"/>
  <c r="F80" i="1" s="1"/>
  <c r="G80" i="1" s="1"/>
  <c r="H80" i="1" s="1"/>
  <c r="I80" i="1" s="1"/>
  <c r="E512" i="1" l="1"/>
  <c r="F512" i="1" s="1"/>
  <c r="G512" i="1" s="1"/>
  <c r="H512" i="1" s="1"/>
  <c r="I512" i="1" s="1"/>
  <c r="E163" i="1"/>
  <c r="F163" i="1" s="1"/>
  <c r="G163" i="1" s="1"/>
  <c r="H163" i="1" s="1"/>
  <c r="I163" i="1" s="1"/>
  <c r="C81" i="1"/>
  <c r="J80" i="1"/>
  <c r="C513" i="1" l="1"/>
  <c r="J512" i="1"/>
  <c r="C164" i="1"/>
  <c r="J163" i="1"/>
  <c r="K80" i="1"/>
  <c r="L80" i="1" s="1"/>
  <c r="B81" i="1" s="1"/>
  <c r="M80" i="1"/>
  <c r="M512" i="1" l="1"/>
  <c r="K512" i="1"/>
  <c r="L512" i="1" s="1"/>
  <c r="B513" i="1" s="1"/>
  <c r="K163" i="1"/>
  <c r="L163" i="1" s="1"/>
  <c r="B164" i="1" s="1"/>
  <c r="M163" i="1"/>
  <c r="E81" i="1"/>
  <c r="F81" i="1" s="1"/>
  <c r="G81" i="1" s="1"/>
  <c r="H81" i="1" s="1"/>
  <c r="I81" i="1" s="1"/>
  <c r="E513" i="1" l="1"/>
  <c r="F513" i="1" s="1"/>
  <c r="G513" i="1" s="1"/>
  <c r="H513" i="1" s="1"/>
  <c r="I513" i="1" s="1"/>
  <c r="E164" i="1"/>
  <c r="F164" i="1" s="1"/>
  <c r="G164" i="1" s="1"/>
  <c r="H164" i="1" s="1"/>
  <c r="I164" i="1" s="1"/>
  <c r="C82" i="1"/>
  <c r="J81" i="1"/>
  <c r="C514" i="1" l="1"/>
  <c r="J513" i="1"/>
  <c r="C165" i="1"/>
  <c r="J164" i="1"/>
  <c r="K81" i="1"/>
  <c r="L81" i="1" s="1"/>
  <c r="B82" i="1" s="1"/>
  <c r="M81" i="1"/>
  <c r="M513" i="1" l="1"/>
  <c r="K513" i="1"/>
  <c r="L513" i="1" s="1"/>
  <c r="B514" i="1" s="1"/>
  <c r="M164" i="1"/>
  <c r="K164" i="1"/>
  <c r="L164" i="1" s="1"/>
  <c r="B165" i="1" s="1"/>
  <c r="E82" i="1"/>
  <c r="F82" i="1" s="1"/>
  <c r="G82" i="1" s="1"/>
  <c r="H82" i="1" s="1"/>
  <c r="I82" i="1" s="1"/>
  <c r="E514" i="1" l="1"/>
  <c r="F514" i="1" s="1"/>
  <c r="G514" i="1" s="1"/>
  <c r="H514" i="1" s="1"/>
  <c r="I514" i="1" s="1"/>
  <c r="E165" i="1"/>
  <c r="F165" i="1" s="1"/>
  <c r="G165" i="1" s="1"/>
  <c r="H165" i="1" s="1"/>
  <c r="I165" i="1" s="1"/>
  <c r="C83" i="1"/>
  <c r="J82" i="1"/>
  <c r="C515" i="1" l="1"/>
  <c r="J514" i="1"/>
  <c r="C166" i="1"/>
  <c r="J165" i="1"/>
  <c r="M82" i="1"/>
  <c r="K82" i="1"/>
  <c r="L82" i="1" s="1"/>
  <c r="B83" i="1" s="1"/>
  <c r="K514" i="1" l="1"/>
  <c r="L514" i="1" s="1"/>
  <c r="B515" i="1" s="1"/>
  <c r="M514" i="1"/>
  <c r="M165" i="1"/>
  <c r="K165" i="1"/>
  <c r="L165" i="1" s="1"/>
  <c r="B166" i="1" s="1"/>
  <c r="E83" i="1"/>
  <c r="F83" i="1" s="1"/>
  <c r="G83" i="1" s="1"/>
  <c r="H83" i="1" s="1"/>
  <c r="I83" i="1" s="1"/>
  <c r="E515" i="1" l="1"/>
  <c r="F515" i="1" s="1"/>
  <c r="G515" i="1" s="1"/>
  <c r="H515" i="1" s="1"/>
  <c r="I515" i="1" s="1"/>
  <c r="E166" i="1"/>
  <c r="F166" i="1" s="1"/>
  <c r="G166" i="1" s="1"/>
  <c r="H166" i="1" s="1"/>
  <c r="I166" i="1" s="1"/>
  <c r="C84" i="1"/>
  <c r="J83" i="1"/>
  <c r="C516" i="1" l="1"/>
  <c r="J515" i="1"/>
  <c r="C167" i="1"/>
  <c r="J166" i="1"/>
  <c r="M83" i="1"/>
  <c r="K83" i="1"/>
  <c r="L83" i="1" s="1"/>
  <c r="B84" i="1" s="1"/>
  <c r="K515" i="1" l="1"/>
  <c r="L515" i="1" s="1"/>
  <c r="B516" i="1" s="1"/>
  <c r="M515" i="1"/>
  <c r="K166" i="1"/>
  <c r="L166" i="1" s="1"/>
  <c r="B167" i="1" s="1"/>
  <c r="M166" i="1"/>
  <c r="E84" i="1"/>
  <c r="F84" i="1" s="1"/>
  <c r="G84" i="1" s="1"/>
  <c r="H84" i="1" s="1"/>
  <c r="I84" i="1" s="1"/>
  <c r="E516" i="1" l="1"/>
  <c r="F516" i="1" s="1"/>
  <c r="G516" i="1" s="1"/>
  <c r="H516" i="1" s="1"/>
  <c r="I516" i="1" s="1"/>
  <c r="E167" i="1"/>
  <c r="F167" i="1" s="1"/>
  <c r="G167" i="1" s="1"/>
  <c r="H167" i="1" s="1"/>
  <c r="I167" i="1" s="1"/>
  <c r="C85" i="1"/>
  <c r="J84" i="1"/>
  <c r="C517" i="1" l="1"/>
  <c r="J516" i="1"/>
  <c r="C168" i="1"/>
  <c r="J167" i="1"/>
  <c r="K84" i="1"/>
  <c r="L84" i="1" s="1"/>
  <c r="B85" i="1" s="1"/>
  <c r="M84" i="1"/>
  <c r="M516" i="1" l="1"/>
  <c r="K516" i="1"/>
  <c r="L516" i="1" s="1"/>
  <c r="B517" i="1" s="1"/>
  <c r="K167" i="1"/>
  <c r="L167" i="1" s="1"/>
  <c r="B168" i="1" s="1"/>
  <c r="M167" i="1"/>
  <c r="E85" i="1"/>
  <c r="F85" i="1" s="1"/>
  <c r="G85" i="1" s="1"/>
  <c r="H85" i="1" s="1"/>
  <c r="I85" i="1" s="1"/>
  <c r="E517" i="1" l="1"/>
  <c r="F517" i="1" s="1"/>
  <c r="G517" i="1" s="1"/>
  <c r="H517" i="1" s="1"/>
  <c r="I517" i="1" s="1"/>
  <c r="E168" i="1"/>
  <c r="F168" i="1" s="1"/>
  <c r="G168" i="1" s="1"/>
  <c r="H168" i="1" s="1"/>
  <c r="I168" i="1" s="1"/>
  <c r="C86" i="1"/>
  <c r="J85" i="1"/>
  <c r="C518" i="1" l="1"/>
  <c r="J517" i="1"/>
  <c r="C169" i="1"/>
  <c r="J168" i="1"/>
  <c r="M85" i="1"/>
  <c r="K85" i="1"/>
  <c r="L85" i="1" s="1"/>
  <c r="B86" i="1" s="1"/>
  <c r="M517" i="1" l="1"/>
  <c r="K517" i="1"/>
  <c r="L517" i="1" s="1"/>
  <c r="B518" i="1" s="1"/>
  <c r="M168" i="1"/>
  <c r="K168" i="1"/>
  <c r="L168" i="1" s="1"/>
  <c r="B169" i="1" s="1"/>
  <c r="E86" i="1"/>
  <c r="F86" i="1" s="1"/>
  <c r="G86" i="1" s="1"/>
  <c r="H86" i="1" s="1"/>
  <c r="I86" i="1" s="1"/>
  <c r="E518" i="1" l="1"/>
  <c r="F518" i="1" s="1"/>
  <c r="G518" i="1" s="1"/>
  <c r="H518" i="1" s="1"/>
  <c r="I518" i="1" s="1"/>
  <c r="E169" i="1"/>
  <c r="F169" i="1" s="1"/>
  <c r="G169" i="1" s="1"/>
  <c r="H169" i="1" s="1"/>
  <c r="I169" i="1" s="1"/>
  <c r="C87" i="1"/>
  <c r="J86" i="1"/>
  <c r="C519" i="1" l="1"/>
  <c r="J518" i="1"/>
  <c r="C170" i="1"/>
  <c r="J169" i="1"/>
  <c r="M86" i="1"/>
  <c r="K86" i="1"/>
  <c r="L86" i="1" s="1"/>
  <c r="B87" i="1" s="1"/>
  <c r="K518" i="1" l="1"/>
  <c r="L518" i="1" s="1"/>
  <c r="B519" i="1" s="1"/>
  <c r="M518" i="1"/>
  <c r="M169" i="1"/>
  <c r="K169" i="1"/>
  <c r="L169" i="1" s="1"/>
  <c r="B170" i="1" s="1"/>
  <c r="E87" i="1"/>
  <c r="F87" i="1" s="1"/>
  <c r="G87" i="1" s="1"/>
  <c r="H87" i="1" s="1"/>
  <c r="I87" i="1" s="1"/>
  <c r="E519" i="1" l="1"/>
  <c r="F519" i="1" s="1"/>
  <c r="G519" i="1" s="1"/>
  <c r="H519" i="1" s="1"/>
  <c r="I519" i="1" s="1"/>
  <c r="E170" i="1"/>
  <c r="F170" i="1" s="1"/>
  <c r="G170" i="1" s="1"/>
  <c r="H170" i="1" s="1"/>
  <c r="I170" i="1" s="1"/>
  <c r="C88" i="1"/>
  <c r="J87" i="1"/>
  <c r="C520" i="1" l="1"/>
  <c r="J519" i="1"/>
  <c r="C171" i="1"/>
  <c r="J170" i="1"/>
  <c r="K87" i="1"/>
  <c r="L87" i="1" s="1"/>
  <c r="B88" i="1" s="1"/>
  <c r="M87" i="1"/>
  <c r="K519" i="1" l="1"/>
  <c r="L519" i="1" s="1"/>
  <c r="B520" i="1" s="1"/>
  <c r="M519" i="1"/>
  <c r="K170" i="1"/>
  <c r="L170" i="1" s="1"/>
  <c r="B171" i="1" s="1"/>
  <c r="M170" i="1"/>
  <c r="E88" i="1"/>
  <c r="F88" i="1" s="1"/>
  <c r="G88" i="1" s="1"/>
  <c r="H88" i="1" s="1"/>
  <c r="I88" i="1" s="1"/>
  <c r="E520" i="1" l="1"/>
  <c r="F520" i="1" s="1"/>
  <c r="G520" i="1" s="1"/>
  <c r="H520" i="1" s="1"/>
  <c r="I520" i="1" s="1"/>
  <c r="E171" i="1"/>
  <c r="F171" i="1" s="1"/>
  <c r="G171" i="1" s="1"/>
  <c r="H171" i="1" s="1"/>
  <c r="I171" i="1" s="1"/>
  <c r="C89" i="1"/>
  <c r="J88" i="1"/>
  <c r="C521" i="1" l="1"/>
  <c r="J520" i="1"/>
  <c r="C172" i="1"/>
  <c r="J171" i="1"/>
  <c r="K88" i="1"/>
  <c r="L88" i="1" s="1"/>
  <c r="B89" i="1" s="1"/>
  <c r="M88" i="1"/>
  <c r="M520" i="1" l="1"/>
  <c r="K520" i="1"/>
  <c r="L520" i="1" s="1"/>
  <c r="B521" i="1" s="1"/>
  <c r="K171" i="1"/>
  <c r="L171" i="1" s="1"/>
  <c r="B172" i="1" s="1"/>
  <c r="M171" i="1"/>
  <c r="E89" i="1"/>
  <c r="F89" i="1" s="1"/>
  <c r="G89" i="1" s="1"/>
  <c r="H89" i="1" s="1"/>
  <c r="I89" i="1" s="1"/>
  <c r="E521" i="1" l="1"/>
  <c r="F521" i="1" s="1"/>
  <c r="G521" i="1" s="1"/>
  <c r="H521" i="1" s="1"/>
  <c r="I521" i="1" s="1"/>
  <c r="E172" i="1"/>
  <c r="F172" i="1" s="1"/>
  <c r="G172" i="1" s="1"/>
  <c r="H172" i="1" s="1"/>
  <c r="I172" i="1" s="1"/>
  <c r="C90" i="1"/>
  <c r="J89" i="1"/>
  <c r="C522" i="1" l="1"/>
  <c r="J521" i="1"/>
  <c r="C173" i="1"/>
  <c r="J172" i="1"/>
  <c r="K89" i="1"/>
  <c r="L89" i="1" s="1"/>
  <c r="B90" i="1" s="1"/>
  <c r="M89" i="1"/>
  <c r="M521" i="1" l="1"/>
  <c r="K521" i="1"/>
  <c r="L521" i="1" s="1"/>
  <c r="B522" i="1" s="1"/>
  <c r="M172" i="1"/>
  <c r="K172" i="1"/>
  <c r="L172" i="1" s="1"/>
  <c r="B173" i="1" s="1"/>
  <c r="E90" i="1"/>
  <c r="F90" i="1" s="1"/>
  <c r="G90" i="1" s="1"/>
  <c r="H90" i="1" s="1"/>
  <c r="I90" i="1" s="1"/>
  <c r="E522" i="1" l="1"/>
  <c r="F522" i="1" s="1"/>
  <c r="G522" i="1" s="1"/>
  <c r="H522" i="1" s="1"/>
  <c r="I522" i="1" s="1"/>
  <c r="E173" i="1"/>
  <c r="F173" i="1" s="1"/>
  <c r="G173" i="1" s="1"/>
  <c r="H173" i="1" s="1"/>
  <c r="I173" i="1" s="1"/>
  <c r="C91" i="1"/>
  <c r="J90" i="1"/>
  <c r="C523" i="1" l="1"/>
  <c r="J522" i="1"/>
  <c r="C174" i="1"/>
  <c r="J173" i="1"/>
  <c r="M90" i="1"/>
  <c r="K90" i="1"/>
  <c r="L90" i="1" s="1"/>
  <c r="B91" i="1" s="1"/>
  <c r="K522" i="1" l="1"/>
  <c r="L522" i="1" s="1"/>
  <c r="B523" i="1" s="1"/>
  <c r="M522" i="1"/>
  <c r="M173" i="1"/>
  <c r="K173" i="1"/>
  <c r="L173" i="1" s="1"/>
  <c r="B174" i="1" s="1"/>
  <c r="E91" i="1"/>
  <c r="F91" i="1" s="1"/>
  <c r="G91" i="1" s="1"/>
  <c r="H91" i="1" s="1"/>
  <c r="I91" i="1" s="1"/>
  <c r="E523" i="1" l="1"/>
  <c r="F523" i="1" s="1"/>
  <c r="G523" i="1" s="1"/>
  <c r="H523" i="1" s="1"/>
  <c r="I523" i="1" s="1"/>
  <c r="E174" i="1"/>
  <c r="F174" i="1" s="1"/>
  <c r="G174" i="1" s="1"/>
  <c r="H174" i="1" s="1"/>
  <c r="I174" i="1" s="1"/>
  <c r="C92" i="1"/>
  <c r="J91" i="1"/>
  <c r="C524" i="1" l="1"/>
  <c r="J523" i="1"/>
  <c r="C175" i="1"/>
  <c r="J174" i="1"/>
  <c r="M91" i="1"/>
  <c r="K91" i="1"/>
  <c r="L91" i="1" s="1"/>
  <c r="B92" i="1" s="1"/>
  <c r="K523" i="1" l="1"/>
  <c r="L523" i="1" s="1"/>
  <c r="B524" i="1" s="1"/>
  <c r="M523" i="1"/>
  <c r="K174" i="1"/>
  <c r="L174" i="1" s="1"/>
  <c r="B175" i="1" s="1"/>
  <c r="M174" i="1"/>
  <c r="E92" i="1"/>
  <c r="F92" i="1" s="1"/>
  <c r="G92" i="1" s="1"/>
  <c r="H92" i="1" s="1"/>
  <c r="I92" i="1" s="1"/>
  <c r="E524" i="1" l="1"/>
  <c r="F524" i="1" s="1"/>
  <c r="G524" i="1" s="1"/>
  <c r="H524" i="1" s="1"/>
  <c r="I524" i="1" s="1"/>
  <c r="E175" i="1"/>
  <c r="F175" i="1" s="1"/>
  <c r="G175" i="1" s="1"/>
  <c r="H175" i="1" s="1"/>
  <c r="I175" i="1" s="1"/>
  <c r="C93" i="1"/>
  <c r="J92" i="1"/>
  <c r="C525" i="1" l="1"/>
  <c r="J524" i="1"/>
  <c r="C176" i="1"/>
  <c r="J175" i="1"/>
  <c r="K92" i="1"/>
  <c r="L92" i="1" s="1"/>
  <c r="B93" i="1" s="1"/>
  <c r="M92" i="1"/>
  <c r="M524" i="1" l="1"/>
  <c r="K524" i="1"/>
  <c r="L524" i="1" s="1"/>
  <c r="B525" i="1" s="1"/>
  <c r="K175" i="1"/>
  <c r="L175" i="1" s="1"/>
  <c r="B176" i="1" s="1"/>
  <c r="M175" i="1"/>
  <c r="E93" i="1"/>
  <c r="F93" i="1" s="1"/>
  <c r="G93" i="1" s="1"/>
  <c r="H93" i="1" s="1"/>
  <c r="I93" i="1" s="1"/>
  <c r="E525" i="1" l="1"/>
  <c r="F525" i="1" s="1"/>
  <c r="G525" i="1" s="1"/>
  <c r="H525" i="1" s="1"/>
  <c r="I525" i="1" s="1"/>
  <c r="E176" i="1"/>
  <c r="F176" i="1" s="1"/>
  <c r="G176" i="1" s="1"/>
  <c r="H176" i="1" s="1"/>
  <c r="I176" i="1" s="1"/>
  <c r="C94" i="1"/>
  <c r="J93" i="1"/>
  <c r="C526" i="1" l="1"/>
  <c r="J525" i="1"/>
  <c r="C177" i="1"/>
  <c r="J176" i="1"/>
  <c r="M93" i="1"/>
  <c r="K93" i="1"/>
  <c r="L93" i="1" s="1"/>
  <c r="B94" i="1" s="1"/>
  <c r="M525" i="1" l="1"/>
  <c r="K525" i="1"/>
  <c r="L525" i="1" s="1"/>
  <c r="B526" i="1" s="1"/>
  <c r="M176" i="1"/>
  <c r="K176" i="1"/>
  <c r="L176" i="1" s="1"/>
  <c r="B177" i="1" s="1"/>
  <c r="E94" i="1"/>
  <c r="F94" i="1" s="1"/>
  <c r="G94" i="1" s="1"/>
  <c r="H94" i="1" s="1"/>
  <c r="I94" i="1" s="1"/>
  <c r="J94" i="1" s="1"/>
  <c r="E526" i="1" l="1"/>
  <c r="F526" i="1" s="1"/>
  <c r="G526" i="1" s="1"/>
  <c r="H526" i="1" s="1"/>
  <c r="I526" i="1" s="1"/>
  <c r="E177" i="1"/>
  <c r="F177" i="1" s="1"/>
  <c r="G177" i="1" s="1"/>
  <c r="H177" i="1" s="1"/>
  <c r="I177" i="1" s="1"/>
  <c r="M94" i="1"/>
  <c r="K94" i="1"/>
  <c r="L94" i="1" s="1"/>
  <c r="C527" i="1" l="1"/>
  <c r="J526" i="1"/>
  <c r="C178" i="1"/>
  <c r="J177" i="1"/>
  <c r="K526" i="1" l="1"/>
  <c r="L526" i="1" s="1"/>
  <c r="B527" i="1" s="1"/>
  <c r="M526" i="1"/>
  <c r="M177" i="1"/>
  <c r="K177" i="1"/>
  <c r="L177" i="1" s="1"/>
  <c r="B178" i="1" s="1"/>
  <c r="E527" i="1" l="1"/>
  <c r="F527" i="1" s="1"/>
  <c r="G527" i="1" s="1"/>
  <c r="H527" i="1" s="1"/>
  <c r="I527" i="1" s="1"/>
  <c r="E178" i="1"/>
  <c r="F178" i="1" s="1"/>
  <c r="G178" i="1" s="1"/>
  <c r="H178" i="1" s="1"/>
  <c r="I178" i="1" s="1"/>
  <c r="C528" i="1" l="1"/>
  <c r="J527" i="1"/>
  <c r="C179" i="1"/>
  <c r="J178" i="1"/>
  <c r="K527" i="1" l="1"/>
  <c r="L527" i="1" s="1"/>
  <c r="B528" i="1" s="1"/>
  <c r="M527" i="1"/>
  <c r="K178" i="1"/>
  <c r="L178" i="1" s="1"/>
  <c r="B179" i="1" s="1"/>
  <c r="M178" i="1"/>
  <c r="E528" i="1" l="1"/>
  <c r="F528" i="1" s="1"/>
  <c r="G528" i="1" s="1"/>
  <c r="H528" i="1" s="1"/>
  <c r="I528" i="1" s="1"/>
  <c r="E179" i="1"/>
  <c r="F179" i="1" s="1"/>
  <c r="G179" i="1" s="1"/>
  <c r="H179" i="1" s="1"/>
  <c r="I179" i="1" s="1"/>
  <c r="C529" i="1" l="1"/>
  <c r="J528" i="1"/>
  <c r="C180" i="1"/>
  <c r="J179" i="1"/>
  <c r="M528" i="1" l="1"/>
  <c r="K528" i="1"/>
  <c r="L528" i="1" s="1"/>
  <c r="B529" i="1" s="1"/>
  <c r="K179" i="1"/>
  <c r="L179" i="1" s="1"/>
  <c r="B180" i="1" s="1"/>
  <c r="M179" i="1"/>
  <c r="E529" i="1" l="1"/>
  <c r="F529" i="1" s="1"/>
  <c r="G529" i="1" s="1"/>
  <c r="H529" i="1" s="1"/>
  <c r="I529" i="1" s="1"/>
  <c r="E180" i="1"/>
  <c r="F180" i="1" s="1"/>
  <c r="G180" i="1" s="1"/>
  <c r="H180" i="1" s="1"/>
  <c r="I180" i="1" s="1"/>
  <c r="C530" i="1" l="1"/>
  <c r="J529" i="1"/>
  <c r="C181" i="1"/>
  <c r="J180" i="1"/>
  <c r="M529" i="1" l="1"/>
  <c r="K529" i="1"/>
  <c r="L529" i="1" s="1"/>
  <c r="B530" i="1" s="1"/>
  <c r="K180" i="1"/>
  <c r="L180" i="1" s="1"/>
  <c r="B181" i="1" s="1"/>
  <c r="M180" i="1"/>
  <c r="E530" i="1" l="1"/>
  <c r="F530" i="1" s="1"/>
  <c r="G530" i="1" s="1"/>
  <c r="H530" i="1" s="1"/>
  <c r="I530" i="1" s="1"/>
  <c r="E181" i="1"/>
  <c r="F181" i="1" s="1"/>
  <c r="G181" i="1" s="1"/>
  <c r="H181" i="1" s="1"/>
  <c r="I181" i="1" s="1"/>
  <c r="C531" i="1" l="1"/>
  <c r="J530" i="1"/>
  <c r="C182" i="1"/>
  <c r="J181" i="1"/>
  <c r="K530" i="1" l="1"/>
  <c r="L530" i="1" s="1"/>
  <c r="B531" i="1" s="1"/>
  <c r="M530" i="1"/>
  <c r="K181" i="1"/>
  <c r="L181" i="1" s="1"/>
  <c r="B182" i="1" s="1"/>
  <c r="M181" i="1"/>
  <c r="E531" i="1" l="1"/>
  <c r="F531" i="1" s="1"/>
  <c r="G531" i="1" s="1"/>
  <c r="H531" i="1" s="1"/>
  <c r="I531" i="1" s="1"/>
  <c r="E182" i="1"/>
  <c r="F182" i="1" s="1"/>
  <c r="G182" i="1" s="1"/>
  <c r="H182" i="1" s="1"/>
  <c r="I182" i="1" s="1"/>
  <c r="C532" i="1" l="1"/>
  <c r="J531" i="1"/>
  <c r="C183" i="1"/>
  <c r="J182" i="1"/>
  <c r="K531" i="1" l="1"/>
  <c r="L531" i="1" s="1"/>
  <c r="B532" i="1" s="1"/>
  <c r="M531" i="1"/>
  <c r="M182" i="1"/>
  <c r="K182" i="1"/>
  <c r="L182" i="1" s="1"/>
  <c r="B183" i="1" s="1"/>
  <c r="E532" i="1" l="1"/>
  <c r="F532" i="1" s="1"/>
  <c r="G532" i="1" s="1"/>
  <c r="H532" i="1" s="1"/>
  <c r="I532" i="1" s="1"/>
  <c r="E183" i="1"/>
  <c r="F183" i="1" s="1"/>
  <c r="G183" i="1" s="1"/>
  <c r="H183" i="1" s="1"/>
  <c r="I183" i="1" s="1"/>
  <c r="C533" i="1" l="1"/>
  <c r="J532" i="1"/>
  <c r="C184" i="1"/>
  <c r="J183" i="1"/>
  <c r="M532" i="1" l="1"/>
  <c r="K532" i="1"/>
  <c r="L532" i="1" s="1"/>
  <c r="B533" i="1" s="1"/>
  <c r="M183" i="1"/>
  <c r="K183" i="1"/>
  <c r="L183" i="1" s="1"/>
  <c r="B184" i="1" s="1"/>
  <c r="E533" i="1" l="1"/>
  <c r="F533" i="1" s="1"/>
  <c r="G533" i="1" s="1"/>
  <c r="H533" i="1" s="1"/>
  <c r="I533" i="1" s="1"/>
  <c r="E184" i="1"/>
  <c r="F184" i="1" s="1"/>
  <c r="G184" i="1" s="1"/>
  <c r="H184" i="1" s="1"/>
  <c r="I184" i="1" s="1"/>
  <c r="C534" i="1" l="1"/>
  <c r="J533" i="1"/>
  <c r="C185" i="1"/>
  <c r="J184" i="1"/>
  <c r="M533" i="1" l="1"/>
  <c r="K533" i="1"/>
  <c r="L533" i="1" s="1"/>
  <c r="B534" i="1" s="1"/>
  <c r="K184" i="1"/>
  <c r="L184" i="1" s="1"/>
  <c r="B185" i="1" s="1"/>
  <c r="M184" i="1"/>
  <c r="E534" i="1" l="1"/>
  <c r="F534" i="1" s="1"/>
  <c r="G534" i="1" s="1"/>
  <c r="H534" i="1" s="1"/>
  <c r="I534" i="1" s="1"/>
  <c r="E185" i="1"/>
  <c r="F185" i="1" s="1"/>
  <c r="G185" i="1" s="1"/>
  <c r="H185" i="1" s="1"/>
  <c r="I185" i="1" s="1"/>
  <c r="C535" i="1" l="1"/>
  <c r="J534" i="1"/>
  <c r="C186" i="1"/>
  <c r="J185" i="1"/>
  <c r="K534" i="1" l="1"/>
  <c r="L534" i="1" s="1"/>
  <c r="B535" i="1" s="1"/>
  <c r="M534" i="1"/>
  <c r="K185" i="1"/>
  <c r="L185" i="1" s="1"/>
  <c r="B186" i="1" s="1"/>
  <c r="M185" i="1"/>
  <c r="E535" i="1" l="1"/>
  <c r="F535" i="1" s="1"/>
  <c r="G535" i="1" s="1"/>
  <c r="H535" i="1" s="1"/>
  <c r="I535" i="1" s="1"/>
  <c r="E186" i="1"/>
  <c r="F186" i="1" s="1"/>
  <c r="G186" i="1" s="1"/>
  <c r="H186" i="1" s="1"/>
  <c r="I186" i="1" s="1"/>
  <c r="C536" i="1" l="1"/>
  <c r="J535" i="1"/>
  <c r="C187" i="1"/>
  <c r="J186" i="1"/>
  <c r="K535" i="1" l="1"/>
  <c r="L535" i="1" s="1"/>
  <c r="B536" i="1" s="1"/>
  <c r="M535" i="1"/>
  <c r="M186" i="1"/>
  <c r="K186" i="1"/>
  <c r="L186" i="1" s="1"/>
  <c r="B187" i="1" s="1"/>
  <c r="E536" i="1" l="1"/>
  <c r="F536" i="1" s="1"/>
  <c r="G536" i="1" s="1"/>
  <c r="H536" i="1" s="1"/>
  <c r="I536" i="1" s="1"/>
  <c r="E187" i="1"/>
  <c r="F187" i="1" s="1"/>
  <c r="G187" i="1" s="1"/>
  <c r="H187" i="1" s="1"/>
  <c r="I187" i="1" s="1"/>
  <c r="C537" i="1" l="1"/>
  <c r="J536" i="1"/>
  <c r="C188" i="1"/>
  <c r="J187" i="1"/>
  <c r="K536" i="1" l="1"/>
  <c r="L536" i="1" s="1"/>
  <c r="B537" i="1" s="1"/>
  <c r="M536" i="1"/>
  <c r="M187" i="1"/>
  <c r="K187" i="1"/>
  <c r="L187" i="1" s="1"/>
  <c r="B188" i="1" s="1"/>
  <c r="E537" i="1" l="1"/>
  <c r="F537" i="1" s="1"/>
  <c r="G537" i="1" s="1"/>
  <c r="H537" i="1" s="1"/>
  <c r="I537" i="1" s="1"/>
  <c r="E188" i="1"/>
  <c r="F188" i="1" s="1"/>
  <c r="G188" i="1" s="1"/>
  <c r="H188" i="1" s="1"/>
  <c r="I188" i="1" s="1"/>
  <c r="C538" i="1" l="1"/>
  <c r="J537" i="1"/>
  <c r="C189" i="1"/>
  <c r="J188" i="1"/>
  <c r="M537" i="1" l="1"/>
  <c r="K537" i="1"/>
  <c r="L537" i="1" s="1"/>
  <c r="B538" i="1" s="1"/>
  <c r="K188" i="1"/>
  <c r="L188" i="1" s="1"/>
  <c r="B189" i="1" s="1"/>
  <c r="M188" i="1"/>
  <c r="E538" i="1" l="1"/>
  <c r="F538" i="1" s="1"/>
  <c r="G538" i="1" s="1"/>
  <c r="H538" i="1" s="1"/>
  <c r="I538" i="1" s="1"/>
  <c r="E189" i="1"/>
  <c r="F189" i="1" s="1"/>
  <c r="G189" i="1" s="1"/>
  <c r="H189" i="1" s="1"/>
  <c r="I189" i="1" s="1"/>
  <c r="C539" i="1" l="1"/>
  <c r="J538" i="1"/>
  <c r="C190" i="1"/>
  <c r="J189" i="1"/>
  <c r="M538" i="1" l="1"/>
  <c r="K538" i="1"/>
  <c r="L538" i="1" s="1"/>
  <c r="B539" i="1" s="1"/>
  <c r="K189" i="1"/>
  <c r="L189" i="1" s="1"/>
  <c r="B190" i="1" s="1"/>
  <c r="M189" i="1"/>
  <c r="E539" i="1" l="1"/>
  <c r="F539" i="1" s="1"/>
  <c r="G539" i="1" s="1"/>
  <c r="H539" i="1" s="1"/>
  <c r="I539" i="1" s="1"/>
  <c r="E190" i="1"/>
  <c r="F190" i="1" s="1"/>
  <c r="G190" i="1" s="1"/>
  <c r="H190" i="1" s="1"/>
  <c r="I190" i="1" s="1"/>
  <c r="C540" i="1" l="1"/>
  <c r="J539" i="1"/>
  <c r="C191" i="1"/>
  <c r="J190" i="1"/>
  <c r="M539" i="1" l="1"/>
  <c r="K539" i="1"/>
  <c r="L539" i="1" s="1"/>
  <c r="B540" i="1" s="1"/>
  <c r="M190" i="1"/>
  <c r="K190" i="1"/>
  <c r="L190" i="1" s="1"/>
  <c r="B191" i="1" s="1"/>
  <c r="E540" i="1" l="1"/>
  <c r="F540" i="1" s="1"/>
  <c r="G540" i="1" s="1"/>
  <c r="H540" i="1" s="1"/>
  <c r="I540" i="1" s="1"/>
  <c r="E191" i="1"/>
  <c r="F191" i="1" s="1"/>
  <c r="G191" i="1" s="1"/>
  <c r="H191" i="1" s="1"/>
  <c r="I191" i="1" s="1"/>
  <c r="C541" i="1" l="1"/>
  <c r="J540" i="1"/>
  <c r="C192" i="1"/>
  <c r="J191" i="1"/>
  <c r="K540" i="1" l="1"/>
  <c r="L540" i="1" s="1"/>
  <c r="B541" i="1" s="1"/>
  <c r="M540" i="1"/>
  <c r="M191" i="1"/>
  <c r="K191" i="1"/>
  <c r="L191" i="1" s="1"/>
  <c r="B192" i="1" s="1"/>
  <c r="E541" i="1" l="1"/>
  <c r="F541" i="1" s="1"/>
  <c r="G541" i="1" s="1"/>
  <c r="H541" i="1" s="1"/>
  <c r="I541" i="1" s="1"/>
  <c r="E192" i="1"/>
  <c r="F192" i="1" s="1"/>
  <c r="G192" i="1" s="1"/>
  <c r="H192" i="1" s="1"/>
  <c r="I192" i="1" s="1"/>
  <c r="C542" i="1" l="1"/>
  <c r="J541" i="1"/>
  <c r="C193" i="1"/>
  <c r="J192" i="1"/>
  <c r="K541" i="1" l="1"/>
  <c r="L541" i="1" s="1"/>
  <c r="B542" i="1" s="1"/>
  <c r="M541" i="1"/>
  <c r="M192" i="1"/>
  <c r="K192" i="1"/>
  <c r="L192" i="1" s="1"/>
  <c r="B193" i="1" s="1"/>
  <c r="E542" i="1" l="1"/>
  <c r="F542" i="1" s="1"/>
  <c r="G542" i="1" s="1"/>
  <c r="H542" i="1" s="1"/>
  <c r="I542" i="1" s="1"/>
  <c r="E193" i="1"/>
  <c r="F193" i="1" s="1"/>
  <c r="G193" i="1" s="1"/>
  <c r="H193" i="1" s="1"/>
  <c r="I193" i="1" s="1"/>
  <c r="C543" i="1" l="1"/>
  <c r="J542" i="1"/>
  <c r="C194" i="1"/>
  <c r="J193" i="1"/>
  <c r="M542" i="1" l="1"/>
  <c r="K542" i="1"/>
  <c r="L542" i="1" s="1"/>
  <c r="B543" i="1" s="1"/>
  <c r="K193" i="1"/>
  <c r="L193" i="1" s="1"/>
  <c r="B194" i="1" s="1"/>
  <c r="M193" i="1"/>
  <c r="E543" i="1" l="1"/>
  <c r="F543" i="1" s="1"/>
  <c r="G543" i="1" s="1"/>
  <c r="H543" i="1" s="1"/>
  <c r="I543" i="1" s="1"/>
  <c r="E194" i="1"/>
  <c r="F194" i="1" s="1"/>
  <c r="G194" i="1" s="1"/>
  <c r="H194" i="1" s="1"/>
  <c r="I194" i="1" s="1"/>
  <c r="C544" i="1" l="1"/>
  <c r="J543" i="1"/>
  <c r="C195" i="1"/>
  <c r="J194" i="1"/>
  <c r="M543" i="1" l="1"/>
  <c r="K543" i="1"/>
  <c r="L543" i="1" s="1"/>
  <c r="B544" i="1" s="1"/>
  <c r="K194" i="1"/>
  <c r="L194" i="1" s="1"/>
  <c r="B195" i="1" s="1"/>
  <c r="M194" i="1"/>
  <c r="E544" i="1" l="1"/>
  <c r="F544" i="1" s="1"/>
  <c r="G544" i="1" s="1"/>
  <c r="H544" i="1" s="1"/>
  <c r="I544" i="1" s="1"/>
  <c r="E195" i="1"/>
  <c r="F195" i="1" s="1"/>
  <c r="G195" i="1" s="1"/>
  <c r="H195" i="1" s="1"/>
  <c r="I195" i="1" s="1"/>
  <c r="C545" i="1" l="1"/>
  <c r="J544" i="1"/>
  <c r="C196" i="1"/>
  <c r="J195" i="1"/>
  <c r="K544" i="1" l="1"/>
  <c r="L544" i="1" s="1"/>
  <c r="B545" i="1" s="1"/>
  <c r="M544" i="1"/>
  <c r="M195" i="1"/>
  <c r="K195" i="1"/>
  <c r="L195" i="1" s="1"/>
  <c r="B196" i="1" s="1"/>
  <c r="E545" i="1" l="1"/>
  <c r="F545" i="1" s="1"/>
  <c r="G545" i="1" s="1"/>
  <c r="H545" i="1" s="1"/>
  <c r="I545" i="1" s="1"/>
  <c r="E196" i="1"/>
  <c r="F196" i="1" s="1"/>
  <c r="G196" i="1" s="1"/>
  <c r="H196" i="1" s="1"/>
  <c r="I196" i="1" s="1"/>
  <c r="C546" i="1" l="1"/>
  <c r="J545" i="1"/>
  <c r="C197" i="1"/>
  <c r="J196" i="1"/>
  <c r="K545" i="1" l="1"/>
  <c r="L545" i="1" s="1"/>
  <c r="B546" i="1" s="1"/>
  <c r="M545" i="1"/>
  <c r="M196" i="1"/>
  <c r="K196" i="1"/>
  <c r="L196" i="1" s="1"/>
  <c r="B197" i="1" s="1"/>
  <c r="E546" i="1" l="1"/>
  <c r="F546" i="1" s="1"/>
  <c r="G546" i="1" s="1"/>
  <c r="H546" i="1" s="1"/>
  <c r="I546" i="1" s="1"/>
  <c r="E197" i="1"/>
  <c r="F197" i="1" s="1"/>
  <c r="G197" i="1" s="1"/>
  <c r="H197" i="1" s="1"/>
  <c r="I197" i="1" s="1"/>
  <c r="C547" i="1" l="1"/>
  <c r="J546" i="1"/>
  <c r="C198" i="1"/>
  <c r="J197" i="1"/>
  <c r="M546" i="1" l="1"/>
  <c r="K546" i="1"/>
  <c r="L546" i="1" s="1"/>
  <c r="B547" i="1" s="1"/>
  <c r="K197" i="1"/>
  <c r="L197" i="1" s="1"/>
  <c r="B198" i="1" s="1"/>
  <c r="M197" i="1"/>
  <c r="E547" i="1" l="1"/>
  <c r="F547" i="1" s="1"/>
  <c r="G547" i="1" s="1"/>
  <c r="H547" i="1" s="1"/>
  <c r="I547" i="1" s="1"/>
  <c r="E198" i="1"/>
  <c r="F198" i="1" s="1"/>
  <c r="G198" i="1" s="1"/>
  <c r="H198" i="1" s="1"/>
  <c r="I198" i="1" s="1"/>
  <c r="C548" i="1" l="1"/>
  <c r="J547" i="1"/>
  <c r="C199" i="1"/>
  <c r="J198" i="1"/>
  <c r="M547" i="1" l="1"/>
  <c r="K547" i="1"/>
  <c r="L547" i="1" s="1"/>
  <c r="B548" i="1" s="1"/>
  <c r="K198" i="1"/>
  <c r="L198" i="1" s="1"/>
  <c r="B199" i="1" s="1"/>
  <c r="M198" i="1"/>
  <c r="E548" i="1" l="1"/>
  <c r="F548" i="1" s="1"/>
  <c r="G548" i="1" s="1"/>
  <c r="H548" i="1" s="1"/>
  <c r="I548" i="1" s="1"/>
  <c r="E199" i="1"/>
  <c r="F199" i="1" s="1"/>
  <c r="G199" i="1" s="1"/>
  <c r="H199" i="1" s="1"/>
  <c r="I199" i="1" s="1"/>
  <c r="C549" i="1" l="1"/>
  <c r="J548" i="1"/>
  <c r="C200" i="1"/>
  <c r="J199" i="1"/>
  <c r="K548" i="1" l="1"/>
  <c r="L548" i="1" s="1"/>
  <c r="B549" i="1" s="1"/>
  <c r="M548" i="1"/>
  <c r="M199" i="1"/>
  <c r="K199" i="1"/>
  <c r="L199" i="1" s="1"/>
  <c r="B200" i="1" s="1"/>
  <c r="E549" i="1" l="1"/>
  <c r="F549" i="1" s="1"/>
  <c r="G549" i="1" s="1"/>
  <c r="H549" i="1" s="1"/>
  <c r="I549" i="1" s="1"/>
  <c r="E200" i="1"/>
  <c r="F200" i="1" s="1"/>
  <c r="G200" i="1" s="1"/>
  <c r="H200" i="1" s="1"/>
  <c r="I200" i="1" s="1"/>
  <c r="C550" i="1" l="1"/>
  <c r="J549" i="1"/>
  <c r="C201" i="1"/>
  <c r="J200" i="1"/>
  <c r="K549" i="1" l="1"/>
  <c r="L549" i="1" s="1"/>
  <c r="B550" i="1" s="1"/>
  <c r="M549" i="1"/>
  <c r="M200" i="1"/>
  <c r="K200" i="1"/>
  <c r="L200" i="1" s="1"/>
  <c r="B201" i="1" s="1"/>
  <c r="E550" i="1" l="1"/>
  <c r="F550" i="1" s="1"/>
  <c r="G550" i="1" s="1"/>
  <c r="H550" i="1" s="1"/>
  <c r="I550" i="1" s="1"/>
  <c r="E201" i="1"/>
  <c r="F201" i="1" s="1"/>
  <c r="G201" i="1" s="1"/>
  <c r="H201" i="1" s="1"/>
  <c r="I201" i="1" s="1"/>
  <c r="C551" i="1" l="1"/>
  <c r="J550" i="1"/>
  <c r="C202" i="1"/>
  <c r="J201" i="1"/>
  <c r="M550" i="1" l="1"/>
  <c r="K550" i="1"/>
  <c r="L550" i="1" s="1"/>
  <c r="B551" i="1" s="1"/>
  <c r="K201" i="1"/>
  <c r="L201" i="1" s="1"/>
  <c r="B202" i="1" s="1"/>
  <c r="M201" i="1"/>
  <c r="E551" i="1" l="1"/>
  <c r="F551" i="1" s="1"/>
  <c r="G551" i="1" s="1"/>
  <c r="H551" i="1" s="1"/>
  <c r="I551" i="1" s="1"/>
  <c r="E202" i="1"/>
  <c r="F202" i="1" s="1"/>
  <c r="G202" i="1" s="1"/>
  <c r="H202" i="1" s="1"/>
  <c r="I202" i="1" s="1"/>
  <c r="C552" i="1" l="1"/>
  <c r="J551" i="1"/>
  <c r="C203" i="1"/>
  <c r="J202" i="1"/>
  <c r="M551" i="1" l="1"/>
  <c r="K551" i="1"/>
  <c r="L551" i="1" s="1"/>
  <c r="B552" i="1" s="1"/>
  <c r="K202" i="1"/>
  <c r="L202" i="1" s="1"/>
  <c r="B203" i="1" s="1"/>
  <c r="M202" i="1"/>
  <c r="E552" i="1" l="1"/>
  <c r="F552" i="1" s="1"/>
  <c r="G552" i="1" s="1"/>
  <c r="H552" i="1" s="1"/>
  <c r="I552" i="1" s="1"/>
  <c r="E203" i="1"/>
  <c r="F203" i="1" s="1"/>
  <c r="G203" i="1" s="1"/>
  <c r="H203" i="1" s="1"/>
  <c r="I203" i="1" s="1"/>
  <c r="C553" i="1" l="1"/>
  <c r="J552" i="1"/>
  <c r="C204" i="1"/>
  <c r="J203" i="1"/>
  <c r="K552" i="1" l="1"/>
  <c r="L552" i="1" s="1"/>
  <c r="B553" i="1" s="1"/>
  <c r="M552" i="1"/>
  <c r="M203" i="1"/>
  <c r="K203" i="1"/>
  <c r="L203" i="1" s="1"/>
  <c r="B204" i="1" s="1"/>
  <c r="E553" i="1" l="1"/>
  <c r="F553" i="1" s="1"/>
  <c r="G553" i="1" s="1"/>
  <c r="H553" i="1" s="1"/>
  <c r="I553" i="1" s="1"/>
  <c r="E204" i="1"/>
  <c r="F204" i="1" s="1"/>
  <c r="G204" i="1" s="1"/>
  <c r="H204" i="1" s="1"/>
  <c r="I204" i="1" s="1"/>
  <c r="C554" i="1" l="1"/>
  <c r="J553" i="1"/>
  <c r="C205" i="1"/>
  <c r="J204" i="1"/>
  <c r="K553" i="1" l="1"/>
  <c r="L553" i="1" s="1"/>
  <c r="B554" i="1" s="1"/>
  <c r="M553" i="1"/>
  <c r="M204" i="1"/>
  <c r="K204" i="1"/>
  <c r="L204" i="1" s="1"/>
  <c r="B205" i="1" s="1"/>
  <c r="E554" i="1" l="1"/>
  <c r="F554" i="1" s="1"/>
  <c r="G554" i="1" s="1"/>
  <c r="H554" i="1" s="1"/>
  <c r="I554" i="1" s="1"/>
  <c r="E205" i="1"/>
  <c r="F205" i="1" s="1"/>
  <c r="G205" i="1" s="1"/>
  <c r="H205" i="1" s="1"/>
  <c r="I205" i="1" s="1"/>
  <c r="C555" i="1" l="1"/>
  <c r="J554" i="1"/>
  <c r="C206" i="1"/>
  <c r="J205" i="1"/>
  <c r="M554" i="1" l="1"/>
  <c r="K554" i="1"/>
  <c r="L554" i="1" s="1"/>
  <c r="B555" i="1" s="1"/>
  <c r="K205" i="1"/>
  <c r="L205" i="1" s="1"/>
  <c r="B206" i="1" s="1"/>
  <c r="M205" i="1"/>
  <c r="E555" i="1" l="1"/>
  <c r="F555" i="1" s="1"/>
  <c r="G555" i="1" s="1"/>
  <c r="H555" i="1" s="1"/>
  <c r="I555" i="1" s="1"/>
  <c r="E206" i="1"/>
  <c r="F206" i="1" s="1"/>
  <c r="G206" i="1" s="1"/>
  <c r="H206" i="1" s="1"/>
  <c r="I206" i="1" s="1"/>
  <c r="C556" i="1" l="1"/>
  <c r="J555" i="1"/>
  <c r="C207" i="1"/>
  <c r="J206" i="1"/>
  <c r="M555" i="1" l="1"/>
  <c r="K555" i="1"/>
  <c r="L555" i="1" s="1"/>
  <c r="B556" i="1" s="1"/>
  <c r="K206" i="1"/>
  <c r="L206" i="1" s="1"/>
  <c r="B207" i="1" s="1"/>
  <c r="M206" i="1"/>
  <c r="E556" i="1" l="1"/>
  <c r="F556" i="1" s="1"/>
  <c r="G556" i="1" s="1"/>
  <c r="H556" i="1" s="1"/>
  <c r="I556" i="1" s="1"/>
  <c r="E207" i="1"/>
  <c r="F207" i="1" s="1"/>
  <c r="G207" i="1" s="1"/>
  <c r="H207" i="1" s="1"/>
  <c r="I207" i="1" s="1"/>
  <c r="C557" i="1" l="1"/>
  <c r="J556" i="1"/>
  <c r="C208" i="1"/>
  <c r="J207" i="1"/>
  <c r="K556" i="1" l="1"/>
  <c r="L556" i="1" s="1"/>
  <c r="B557" i="1" s="1"/>
  <c r="M556" i="1"/>
  <c r="M207" i="1"/>
  <c r="K207" i="1"/>
  <c r="L207" i="1" s="1"/>
  <c r="B208" i="1" s="1"/>
  <c r="E557" i="1" l="1"/>
  <c r="F557" i="1" s="1"/>
  <c r="G557" i="1" s="1"/>
  <c r="H557" i="1" s="1"/>
  <c r="I557" i="1" s="1"/>
  <c r="E208" i="1"/>
  <c r="F208" i="1" s="1"/>
  <c r="G208" i="1" s="1"/>
  <c r="H208" i="1" s="1"/>
  <c r="I208" i="1" s="1"/>
  <c r="C558" i="1" l="1"/>
  <c r="J557" i="1"/>
  <c r="C209" i="1"/>
  <c r="J208" i="1"/>
  <c r="K557" i="1" l="1"/>
  <c r="L557" i="1" s="1"/>
  <c r="B558" i="1" s="1"/>
  <c r="M557" i="1"/>
  <c r="M208" i="1"/>
  <c r="K208" i="1"/>
  <c r="L208" i="1" s="1"/>
  <c r="B209" i="1" s="1"/>
  <c r="E558" i="1" l="1"/>
  <c r="F558" i="1" s="1"/>
  <c r="G558" i="1" s="1"/>
  <c r="H558" i="1" s="1"/>
  <c r="I558" i="1" s="1"/>
  <c r="E209" i="1"/>
  <c r="F209" i="1" s="1"/>
  <c r="G209" i="1" s="1"/>
  <c r="H209" i="1" s="1"/>
  <c r="I209" i="1" s="1"/>
  <c r="C559" i="1" l="1"/>
  <c r="J558" i="1"/>
  <c r="C210" i="1"/>
  <c r="J209" i="1"/>
  <c r="M558" i="1" l="1"/>
  <c r="K558" i="1"/>
  <c r="L558" i="1" s="1"/>
  <c r="B559" i="1" s="1"/>
  <c r="K209" i="1"/>
  <c r="L209" i="1" s="1"/>
  <c r="B210" i="1" s="1"/>
  <c r="M209" i="1"/>
  <c r="E559" i="1" l="1"/>
  <c r="F559" i="1" s="1"/>
  <c r="G559" i="1" s="1"/>
  <c r="H559" i="1" s="1"/>
  <c r="I559" i="1" s="1"/>
  <c r="E210" i="1"/>
  <c r="F210" i="1" s="1"/>
  <c r="G210" i="1" s="1"/>
  <c r="H210" i="1" s="1"/>
  <c r="I210" i="1" s="1"/>
  <c r="C560" i="1" l="1"/>
  <c r="J559" i="1"/>
  <c r="C211" i="1"/>
  <c r="J210" i="1"/>
  <c r="M559" i="1" l="1"/>
  <c r="K559" i="1"/>
  <c r="L559" i="1" s="1"/>
  <c r="B560" i="1" s="1"/>
  <c r="K210" i="1"/>
  <c r="L210" i="1" s="1"/>
  <c r="B211" i="1" s="1"/>
  <c r="M210" i="1"/>
  <c r="E560" i="1" l="1"/>
  <c r="F560" i="1" s="1"/>
  <c r="G560" i="1" s="1"/>
  <c r="H560" i="1" s="1"/>
  <c r="I560" i="1" s="1"/>
  <c r="E211" i="1"/>
  <c r="F211" i="1" s="1"/>
  <c r="G211" i="1" s="1"/>
  <c r="H211" i="1" s="1"/>
  <c r="I211" i="1" s="1"/>
  <c r="C561" i="1" l="1"/>
  <c r="J560" i="1"/>
  <c r="C212" i="1"/>
  <c r="J211" i="1"/>
  <c r="K560" i="1" l="1"/>
  <c r="L560" i="1" s="1"/>
  <c r="B561" i="1" s="1"/>
  <c r="M560" i="1"/>
  <c r="M211" i="1"/>
  <c r="K211" i="1"/>
  <c r="L211" i="1" s="1"/>
  <c r="B212" i="1" s="1"/>
  <c r="E561" i="1" l="1"/>
  <c r="F561" i="1" s="1"/>
  <c r="G561" i="1" s="1"/>
  <c r="H561" i="1" s="1"/>
  <c r="I561" i="1" s="1"/>
  <c r="E212" i="1"/>
  <c r="F212" i="1" s="1"/>
  <c r="G212" i="1" s="1"/>
  <c r="H212" i="1" s="1"/>
  <c r="I212" i="1" s="1"/>
  <c r="C562" i="1" l="1"/>
  <c r="J561" i="1"/>
  <c r="C213" i="1"/>
  <c r="J212" i="1"/>
  <c r="K561" i="1" l="1"/>
  <c r="L561" i="1" s="1"/>
  <c r="B562" i="1" s="1"/>
  <c r="M561" i="1"/>
  <c r="M212" i="1"/>
  <c r="K212" i="1"/>
  <c r="L212" i="1" s="1"/>
  <c r="B213" i="1" s="1"/>
  <c r="E562" i="1" l="1"/>
  <c r="F562" i="1" s="1"/>
  <c r="G562" i="1" s="1"/>
  <c r="H562" i="1" s="1"/>
  <c r="I562" i="1" s="1"/>
  <c r="E213" i="1"/>
  <c r="F213" i="1" s="1"/>
  <c r="G213" i="1" s="1"/>
  <c r="H213" i="1" s="1"/>
  <c r="I213" i="1" s="1"/>
  <c r="C563" i="1" l="1"/>
  <c r="J562" i="1"/>
  <c r="C214" i="1"/>
  <c r="J213" i="1"/>
  <c r="M562" i="1" l="1"/>
  <c r="K562" i="1"/>
  <c r="L562" i="1" s="1"/>
  <c r="B563" i="1" s="1"/>
  <c r="K213" i="1"/>
  <c r="L213" i="1" s="1"/>
  <c r="B214" i="1" s="1"/>
  <c r="M213" i="1"/>
  <c r="E563" i="1" l="1"/>
  <c r="F563" i="1" s="1"/>
  <c r="G563" i="1" s="1"/>
  <c r="H563" i="1" s="1"/>
  <c r="I563" i="1" s="1"/>
  <c r="E214" i="1"/>
  <c r="F214" i="1" s="1"/>
  <c r="G214" i="1" s="1"/>
  <c r="H214" i="1" s="1"/>
  <c r="I214" i="1" s="1"/>
  <c r="C564" i="1" l="1"/>
  <c r="J563" i="1"/>
  <c r="C215" i="1"/>
  <c r="J214" i="1"/>
  <c r="M563" i="1" l="1"/>
  <c r="K563" i="1"/>
  <c r="L563" i="1" s="1"/>
  <c r="B564" i="1" s="1"/>
  <c r="K214" i="1"/>
  <c r="L214" i="1" s="1"/>
  <c r="B215" i="1" s="1"/>
  <c r="M214" i="1"/>
  <c r="E564" i="1" l="1"/>
  <c r="F564" i="1" s="1"/>
  <c r="G564" i="1" s="1"/>
  <c r="H564" i="1" s="1"/>
  <c r="I564" i="1" s="1"/>
  <c r="E215" i="1"/>
  <c r="F215" i="1" s="1"/>
  <c r="G215" i="1" s="1"/>
  <c r="H215" i="1" s="1"/>
  <c r="I215" i="1" s="1"/>
  <c r="C565" i="1" l="1"/>
  <c r="J564" i="1"/>
  <c r="C216" i="1"/>
  <c r="J215" i="1"/>
  <c r="K564" i="1" l="1"/>
  <c r="L564" i="1" s="1"/>
  <c r="B565" i="1" s="1"/>
  <c r="M564" i="1"/>
  <c r="M215" i="1"/>
  <c r="K215" i="1"/>
  <c r="L215" i="1" s="1"/>
  <c r="B216" i="1" s="1"/>
  <c r="E565" i="1" l="1"/>
  <c r="F565" i="1" s="1"/>
  <c r="G565" i="1" s="1"/>
  <c r="H565" i="1" s="1"/>
  <c r="I565" i="1" s="1"/>
  <c r="E216" i="1"/>
  <c r="F216" i="1" s="1"/>
  <c r="G216" i="1" s="1"/>
  <c r="H216" i="1" s="1"/>
  <c r="I216" i="1" s="1"/>
  <c r="C566" i="1" l="1"/>
  <c r="J565" i="1"/>
  <c r="C217" i="1"/>
  <c r="J216" i="1"/>
  <c r="K565" i="1" l="1"/>
  <c r="L565" i="1" s="1"/>
  <c r="B566" i="1" s="1"/>
  <c r="M565" i="1"/>
  <c r="K216" i="1"/>
  <c r="L216" i="1" s="1"/>
  <c r="B217" i="1" s="1"/>
  <c r="M216" i="1"/>
  <c r="E566" i="1" l="1"/>
  <c r="F566" i="1" s="1"/>
  <c r="G566" i="1" s="1"/>
  <c r="H566" i="1" s="1"/>
  <c r="I566" i="1" s="1"/>
  <c r="E217" i="1"/>
  <c r="F217" i="1" s="1"/>
  <c r="G217" i="1" s="1"/>
  <c r="H217" i="1" s="1"/>
  <c r="I217" i="1" s="1"/>
  <c r="C567" i="1" l="1"/>
  <c r="J566" i="1"/>
  <c r="C218" i="1"/>
  <c r="J217" i="1"/>
  <c r="M566" i="1" l="1"/>
  <c r="K566" i="1"/>
  <c r="L566" i="1" s="1"/>
  <c r="B567" i="1" s="1"/>
  <c r="M217" i="1"/>
  <c r="K217" i="1"/>
  <c r="L217" i="1" s="1"/>
  <c r="B218" i="1" s="1"/>
  <c r="E567" i="1" l="1"/>
  <c r="F567" i="1" s="1"/>
  <c r="G567" i="1" s="1"/>
  <c r="H567" i="1" s="1"/>
  <c r="I567" i="1" s="1"/>
  <c r="E218" i="1"/>
  <c r="F218" i="1" s="1"/>
  <c r="G218" i="1" s="1"/>
  <c r="H218" i="1" s="1"/>
  <c r="I218" i="1" s="1"/>
  <c r="C568" i="1" l="1"/>
  <c r="J567" i="1"/>
  <c r="C219" i="1"/>
  <c r="J218" i="1"/>
  <c r="M567" i="1" l="1"/>
  <c r="K567" i="1"/>
  <c r="L567" i="1" s="1"/>
  <c r="B568" i="1" s="1"/>
  <c r="M218" i="1"/>
  <c r="K218" i="1"/>
  <c r="L218" i="1" s="1"/>
  <c r="B219" i="1" s="1"/>
  <c r="E568" i="1" l="1"/>
  <c r="F568" i="1" s="1"/>
  <c r="G568" i="1" s="1"/>
  <c r="H568" i="1" s="1"/>
  <c r="I568" i="1" s="1"/>
  <c r="E219" i="1"/>
  <c r="F219" i="1" s="1"/>
  <c r="G219" i="1" s="1"/>
  <c r="H219" i="1" s="1"/>
  <c r="I219" i="1" s="1"/>
  <c r="C569" i="1" l="1"/>
  <c r="J568" i="1"/>
  <c r="C220" i="1"/>
  <c r="J219" i="1"/>
  <c r="M568" i="1" l="1"/>
  <c r="K568" i="1"/>
  <c r="L568" i="1" s="1"/>
  <c r="B569" i="1" s="1"/>
  <c r="K219" i="1"/>
  <c r="L219" i="1" s="1"/>
  <c r="B220" i="1" s="1"/>
  <c r="M219" i="1"/>
  <c r="E569" i="1" l="1"/>
  <c r="F569" i="1" s="1"/>
  <c r="G569" i="1" s="1"/>
  <c r="H569" i="1" s="1"/>
  <c r="I569" i="1" s="1"/>
  <c r="E220" i="1"/>
  <c r="F220" i="1" s="1"/>
  <c r="G220" i="1" s="1"/>
  <c r="H220" i="1" s="1"/>
  <c r="I220" i="1" s="1"/>
  <c r="C570" i="1" l="1"/>
  <c r="J569" i="1"/>
  <c r="C221" i="1"/>
  <c r="J220" i="1"/>
  <c r="K569" i="1" l="1"/>
  <c r="L569" i="1" s="1"/>
  <c r="B570" i="1" s="1"/>
  <c r="M569" i="1"/>
  <c r="K220" i="1"/>
  <c r="L220" i="1" s="1"/>
  <c r="B221" i="1" s="1"/>
  <c r="M220" i="1"/>
  <c r="E570" i="1" l="1"/>
  <c r="F570" i="1" s="1"/>
  <c r="G570" i="1" s="1"/>
  <c r="H570" i="1" s="1"/>
  <c r="I570" i="1" s="1"/>
  <c r="E221" i="1"/>
  <c r="F221" i="1" s="1"/>
  <c r="G221" i="1" s="1"/>
  <c r="H221" i="1" s="1"/>
  <c r="I221" i="1" s="1"/>
  <c r="C571" i="1" l="1"/>
  <c r="J570" i="1"/>
  <c r="C222" i="1"/>
  <c r="J221" i="1"/>
  <c r="K570" i="1" l="1"/>
  <c r="L570" i="1" s="1"/>
  <c r="B571" i="1" s="1"/>
  <c r="M570" i="1"/>
  <c r="M221" i="1"/>
  <c r="K221" i="1"/>
  <c r="L221" i="1" s="1"/>
  <c r="B222" i="1" s="1"/>
  <c r="E571" i="1" l="1"/>
  <c r="F571" i="1" s="1"/>
  <c r="G571" i="1" s="1"/>
  <c r="H571" i="1" s="1"/>
  <c r="I571" i="1" s="1"/>
  <c r="E222" i="1"/>
  <c r="F222" i="1" s="1"/>
  <c r="G222" i="1" s="1"/>
  <c r="H222" i="1" s="1"/>
  <c r="I222" i="1" s="1"/>
  <c r="C572" i="1" l="1"/>
  <c r="J571" i="1"/>
  <c r="C223" i="1"/>
  <c r="J222" i="1"/>
  <c r="M571" i="1" l="1"/>
  <c r="K571" i="1"/>
  <c r="L571" i="1" s="1"/>
  <c r="B572" i="1" s="1"/>
  <c r="M222" i="1"/>
  <c r="K222" i="1"/>
  <c r="L222" i="1" s="1"/>
  <c r="B223" i="1" s="1"/>
  <c r="E572" i="1" l="1"/>
  <c r="F572" i="1" s="1"/>
  <c r="G572" i="1" s="1"/>
  <c r="H572" i="1" s="1"/>
  <c r="I572" i="1" s="1"/>
  <c r="E223" i="1"/>
  <c r="F223" i="1" s="1"/>
  <c r="G223" i="1" s="1"/>
  <c r="H223" i="1" s="1"/>
  <c r="I223" i="1" s="1"/>
  <c r="C573" i="1" l="1"/>
  <c r="J572" i="1"/>
  <c r="C224" i="1"/>
  <c r="J223" i="1"/>
  <c r="M572" i="1" l="1"/>
  <c r="K572" i="1"/>
  <c r="L572" i="1" s="1"/>
  <c r="B573" i="1" s="1"/>
  <c r="K223" i="1"/>
  <c r="L223" i="1" s="1"/>
  <c r="B224" i="1" s="1"/>
  <c r="M223" i="1"/>
  <c r="E573" i="1" l="1"/>
  <c r="F573" i="1" s="1"/>
  <c r="G573" i="1" s="1"/>
  <c r="H573" i="1" s="1"/>
  <c r="I573" i="1" s="1"/>
  <c r="E224" i="1"/>
  <c r="F224" i="1" s="1"/>
  <c r="G224" i="1" s="1"/>
  <c r="H224" i="1" s="1"/>
  <c r="I224" i="1" s="1"/>
  <c r="C574" i="1" l="1"/>
  <c r="J573" i="1"/>
  <c r="C225" i="1"/>
  <c r="J224" i="1"/>
  <c r="K573" i="1" l="1"/>
  <c r="L573" i="1" s="1"/>
  <c r="B574" i="1" s="1"/>
  <c r="M573" i="1"/>
  <c r="K224" i="1"/>
  <c r="L224" i="1" s="1"/>
  <c r="B225" i="1" s="1"/>
  <c r="M224" i="1"/>
  <c r="E574" i="1" l="1"/>
  <c r="F574" i="1" s="1"/>
  <c r="G574" i="1" s="1"/>
  <c r="H574" i="1" s="1"/>
  <c r="I574" i="1" s="1"/>
  <c r="E225" i="1"/>
  <c r="F225" i="1" s="1"/>
  <c r="G225" i="1" s="1"/>
  <c r="H225" i="1" s="1"/>
  <c r="I225" i="1" s="1"/>
  <c r="C575" i="1" l="1"/>
  <c r="J574" i="1"/>
  <c r="C226" i="1"/>
  <c r="J225" i="1"/>
  <c r="K574" i="1" l="1"/>
  <c r="L574" i="1" s="1"/>
  <c r="B575" i="1" s="1"/>
  <c r="M574" i="1"/>
  <c r="K225" i="1"/>
  <c r="L225" i="1" s="1"/>
  <c r="B226" i="1" s="1"/>
  <c r="M225" i="1"/>
  <c r="E575" i="1" l="1"/>
  <c r="F575" i="1" s="1"/>
  <c r="G575" i="1" s="1"/>
  <c r="H575" i="1" s="1"/>
  <c r="I575" i="1" s="1"/>
  <c r="E226" i="1"/>
  <c r="F226" i="1" s="1"/>
  <c r="G226" i="1" s="1"/>
  <c r="H226" i="1" s="1"/>
  <c r="I226" i="1" s="1"/>
  <c r="C576" i="1" l="1"/>
  <c r="J575" i="1"/>
  <c r="C227" i="1"/>
  <c r="J226" i="1"/>
  <c r="M575" i="1" l="1"/>
  <c r="K575" i="1"/>
  <c r="L575" i="1" s="1"/>
  <c r="B576" i="1" s="1"/>
  <c r="M226" i="1"/>
  <c r="K226" i="1"/>
  <c r="L226" i="1" s="1"/>
  <c r="B227" i="1" s="1"/>
  <c r="E576" i="1" l="1"/>
  <c r="F576" i="1" s="1"/>
  <c r="G576" i="1" s="1"/>
  <c r="H576" i="1" s="1"/>
  <c r="I576" i="1" s="1"/>
  <c r="E227" i="1"/>
  <c r="F227" i="1" s="1"/>
  <c r="G227" i="1" s="1"/>
  <c r="H227" i="1" s="1"/>
  <c r="I227" i="1" s="1"/>
  <c r="C577" i="1" l="1"/>
  <c r="J576" i="1"/>
  <c r="C228" i="1"/>
  <c r="J227" i="1"/>
  <c r="M576" i="1" l="1"/>
  <c r="K576" i="1"/>
  <c r="L576" i="1" s="1"/>
  <c r="B577" i="1" s="1"/>
  <c r="M227" i="1"/>
  <c r="K227" i="1"/>
  <c r="L227" i="1" s="1"/>
  <c r="B228" i="1" s="1"/>
  <c r="E577" i="1" l="1"/>
  <c r="F577" i="1" s="1"/>
  <c r="G577" i="1" s="1"/>
  <c r="H577" i="1" s="1"/>
  <c r="I577" i="1" s="1"/>
  <c r="E228" i="1"/>
  <c r="F228" i="1" s="1"/>
  <c r="G228" i="1" s="1"/>
  <c r="H228" i="1" s="1"/>
  <c r="I228" i="1" s="1"/>
  <c r="C578" i="1" l="1"/>
  <c r="J577" i="1"/>
  <c r="C229" i="1"/>
  <c r="J228" i="1"/>
  <c r="K577" i="1" l="1"/>
  <c r="L577" i="1" s="1"/>
  <c r="B578" i="1" s="1"/>
  <c r="M577" i="1"/>
  <c r="K228" i="1"/>
  <c r="L228" i="1" s="1"/>
  <c r="B229" i="1" s="1"/>
  <c r="M228" i="1"/>
  <c r="E578" i="1" l="1"/>
  <c r="F578" i="1" s="1"/>
  <c r="G578" i="1" s="1"/>
  <c r="H578" i="1" s="1"/>
  <c r="I578" i="1" s="1"/>
  <c r="E229" i="1"/>
  <c r="F229" i="1" s="1"/>
  <c r="G229" i="1" s="1"/>
  <c r="H229" i="1" s="1"/>
  <c r="I229" i="1" s="1"/>
  <c r="C579" i="1" l="1"/>
  <c r="J578" i="1"/>
  <c r="C230" i="1"/>
  <c r="J229" i="1"/>
  <c r="K578" i="1" l="1"/>
  <c r="L578" i="1" s="1"/>
  <c r="B579" i="1" s="1"/>
  <c r="M578" i="1"/>
  <c r="K229" i="1"/>
  <c r="L229" i="1" s="1"/>
  <c r="B230" i="1" s="1"/>
  <c r="M229" i="1"/>
  <c r="E579" i="1" l="1"/>
  <c r="F579" i="1" s="1"/>
  <c r="G579" i="1" s="1"/>
  <c r="H579" i="1" s="1"/>
  <c r="I579" i="1" s="1"/>
  <c r="E230" i="1"/>
  <c r="F230" i="1" s="1"/>
  <c r="G230" i="1" s="1"/>
  <c r="H230" i="1" s="1"/>
  <c r="I230" i="1" s="1"/>
  <c r="C580" i="1" l="1"/>
  <c r="J579" i="1"/>
  <c r="C231" i="1"/>
  <c r="J230" i="1"/>
  <c r="M579" i="1" l="1"/>
  <c r="K579" i="1"/>
  <c r="L579" i="1" s="1"/>
  <c r="B580" i="1" s="1"/>
  <c r="M230" i="1"/>
  <c r="K230" i="1"/>
  <c r="L230" i="1" s="1"/>
  <c r="B231" i="1" s="1"/>
  <c r="E580" i="1" l="1"/>
  <c r="F580" i="1" s="1"/>
  <c r="G580" i="1" s="1"/>
  <c r="H580" i="1" s="1"/>
  <c r="I580" i="1" s="1"/>
  <c r="E231" i="1"/>
  <c r="F231" i="1" s="1"/>
  <c r="G231" i="1" s="1"/>
  <c r="H231" i="1" s="1"/>
  <c r="I231" i="1" s="1"/>
  <c r="C581" i="1" l="1"/>
  <c r="J580" i="1"/>
  <c r="C232" i="1"/>
  <c r="J231" i="1"/>
  <c r="M580" i="1" l="1"/>
  <c r="K580" i="1"/>
  <c r="L580" i="1" s="1"/>
  <c r="B581" i="1" s="1"/>
  <c r="M231" i="1"/>
  <c r="K231" i="1"/>
  <c r="L231" i="1" s="1"/>
  <c r="B232" i="1" s="1"/>
  <c r="E581" i="1" l="1"/>
  <c r="F581" i="1" s="1"/>
  <c r="G581" i="1" s="1"/>
  <c r="H581" i="1" s="1"/>
  <c r="I581" i="1" s="1"/>
  <c r="E232" i="1"/>
  <c r="F232" i="1" s="1"/>
  <c r="G232" i="1" s="1"/>
  <c r="H232" i="1" s="1"/>
  <c r="I232" i="1" s="1"/>
  <c r="C582" i="1" l="1"/>
  <c r="J581" i="1"/>
  <c r="C233" i="1"/>
  <c r="J232" i="1"/>
  <c r="K581" i="1" l="1"/>
  <c r="L581" i="1" s="1"/>
  <c r="B582" i="1" s="1"/>
  <c r="M581" i="1"/>
  <c r="K232" i="1"/>
  <c r="L232" i="1" s="1"/>
  <c r="B233" i="1" s="1"/>
  <c r="M232" i="1"/>
  <c r="E582" i="1" l="1"/>
  <c r="F582" i="1" s="1"/>
  <c r="G582" i="1" s="1"/>
  <c r="H582" i="1" s="1"/>
  <c r="I582" i="1" s="1"/>
  <c r="E233" i="1"/>
  <c r="F233" i="1" s="1"/>
  <c r="G233" i="1" s="1"/>
  <c r="H233" i="1" s="1"/>
  <c r="I233" i="1" s="1"/>
  <c r="C583" i="1" l="1"/>
  <c r="J582" i="1"/>
  <c r="C234" i="1"/>
  <c r="J233" i="1"/>
  <c r="K582" i="1" l="1"/>
  <c r="L582" i="1" s="1"/>
  <c r="B583" i="1" s="1"/>
  <c r="M582" i="1"/>
  <c r="K233" i="1"/>
  <c r="L233" i="1" s="1"/>
  <c r="B234" i="1" s="1"/>
  <c r="M233" i="1"/>
  <c r="E583" i="1" l="1"/>
  <c r="F583" i="1" s="1"/>
  <c r="G583" i="1" s="1"/>
  <c r="H583" i="1" s="1"/>
  <c r="I583" i="1" s="1"/>
  <c r="E234" i="1"/>
  <c r="F234" i="1" s="1"/>
  <c r="G234" i="1" s="1"/>
  <c r="H234" i="1" s="1"/>
  <c r="I234" i="1" s="1"/>
  <c r="C584" i="1" l="1"/>
  <c r="J583" i="1"/>
  <c r="C235" i="1"/>
  <c r="J234" i="1"/>
  <c r="M583" i="1" l="1"/>
  <c r="K583" i="1"/>
  <c r="L583" i="1" s="1"/>
  <c r="B584" i="1" s="1"/>
  <c r="M234" i="1"/>
  <c r="K234" i="1"/>
  <c r="L234" i="1" s="1"/>
  <c r="B235" i="1" s="1"/>
  <c r="E584" i="1" l="1"/>
  <c r="F584" i="1" s="1"/>
  <c r="G584" i="1" s="1"/>
  <c r="H584" i="1" s="1"/>
  <c r="I584" i="1" s="1"/>
  <c r="E235" i="1"/>
  <c r="F235" i="1" s="1"/>
  <c r="G235" i="1" s="1"/>
  <c r="H235" i="1" s="1"/>
  <c r="I235" i="1" s="1"/>
  <c r="C585" i="1" l="1"/>
  <c r="J584" i="1"/>
  <c r="C236" i="1"/>
  <c r="J235" i="1"/>
  <c r="M584" i="1" l="1"/>
  <c r="K584" i="1"/>
  <c r="L584" i="1" s="1"/>
  <c r="B585" i="1" s="1"/>
  <c r="M235" i="1"/>
  <c r="K235" i="1"/>
  <c r="L235" i="1" s="1"/>
  <c r="B236" i="1" s="1"/>
  <c r="E585" i="1" l="1"/>
  <c r="F585" i="1" s="1"/>
  <c r="G585" i="1" s="1"/>
  <c r="H585" i="1" s="1"/>
  <c r="I585" i="1" s="1"/>
  <c r="E236" i="1"/>
  <c r="F236" i="1" s="1"/>
  <c r="G236" i="1" s="1"/>
  <c r="H236" i="1" s="1"/>
  <c r="I236" i="1" s="1"/>
  <c r="C586" i="1" l="1"/>
  <c r="J585" i="1"/>
  <c r="C237" i="1"/>
  <c r="J236" i="1"/>
  <c r="K585" i="1" l="1"/>
  <c r="L585" i="1" s="1"/>
  <c r="B586" i="1" s="1"/>
  <c r="M585" i="1"/>
  <c r="K236" i="1"/>
  <c r="L236" i="1" s="1"/>
  <c r="B237" i="1" s="1"/>
  <c r="M236" i="1"/>
  <c r="E586" i="1" l="1"/>
  <c r="F586" i="1" s="1"/>
  <c r="G586" i="1" s="1"/>
  <c r="H586" i="1" s="1"/>
  <c r="I586" i="1" s="1"/>
  <c r="E237" i="1"/>
  <c r="F237" i="1" s="1"/>
  <c r="G237" i="1" s="1"/>
  <c r="H237" i="1" s="1"/>
  <c r="I237" i="1" s="1"/>
  <c r="C587" i="1" l="1"/>
  <c r="J586" i="1"/>
  <c r="C238" i="1"/>
  <c r="J237" i="1"/>
  <c r="K586" i="1" l="1"/>
  <c r="L586" i="1" s="1"/>
  <c r="B587" i="1" s="1"/>
  <c r="M586" i="1"/>
  <c r="K237" i="1"/>
  <c r="L237" i="1" s="1"/>
  <c r="B238" i="1" s="1"/>
  <c r="M237" i="1"/>
  <c r="E587" i="1" l="1"/>
  <c r="F587" i="1" s="1"/>
  <c r="G587" i="1" s="1"/>
  <c r="H587" i="1" s="1"/>
  <c r="I587" i="1" s="1"/>
  <c r="E238" i="1"/>
  <c r="F238" i="1" s="1"/>
  <c r="G238" i="1" s="1"/>
  <c r="H238" i="1" s="1"/>
  <c r="I238" i="1" s="1"/>
  <c r="C588" i="1" l="1"/>
  <c r="J587" i="1"/>
  <c r="C239" i="1"/>
  <c r="J238" i="1"/>
  <c r="M587" i="1" l="1"/>
  <c r="K587" i="1"/>
  <c r="L587" i="1" s="1"/>
  <c r="B588" i="1" s="1"/>
  <c r="M238" i="1"/>
  <c r="K238" i="1"/>
  <c r="L238" i="1" s="1"/>
  <c r="B239" i="1" s="1"/>
  <c r="E588" i="1" l="1"/>
  <c r="F588" i="1" s="1"/>
  <c r="G588" i="1" s="1"/>
  <c r="H588" i="1" s="1"/>
  <c r="I588" i="1" s="1"/>
  <c r="E239" i="1"/>
  <c r="F239" i="1" s="1"/>
  <c r="G239" i="1" s="1"/>
  <c r="H239" i="1" s="1"/>
  <c r="I239" i="1" s="1"/>
  <c r="C589" i="1" l="1"/>
  <c r="J588" i="1"/>
  <c r="C240" i="1"/>
  <c r="J239" i="1"/>
  <c r="M588" i="1" l="1"/>
  <c r="K588" i="1"/>
  <c r="L588" i="1" s="1"/>
  <c r="B589" i="1" s="1"/>
  <c r="M239" i="1"/>
  <c r="K239" i="1"/>
  <c r="L239" i="1" s="1"/>
  <c r="B240" i="1" s="1"/>
  <c r="E589" i="1" l="1"/>
  <c r="F589" i="1" s="1"/>
  <c r="G589" i="1" s="1"/>
  <c r="H589" i="1" s="1"/>
  <c r="I589" i="1" s="1"/>
  <c r="E240" i="1"/>
  <c r="F240" i="1" s="1"/>
  <c r="G240" i="1" s="1"/>
  <c r="H240" i="1" s="1"/>
  <c r="I240" i="1" s="1"/>
  <c r="C590" i="1" l="1"/>
  <c r="J589" i="1"/>
  <c r="C241" i="1"/>
  <c r="J240" i="1"/>
  <c r="K589" i="1" l="1"/>
  <c r="L589" i="1" s="1"/>
  <c r="B590" i="1" s="1"/>
  <c r="M589" i="1"/>
  <c r="K240" i="1"/>
  <c r="L240" i="1" s="1"/>
  <c r="B241" i="1" s="1"/>
  <c r="M240" i="1"/>
  <c r="E590" i="1" l="1"/>
  <c r="F590" i="1" s="1"/>
  <c r="G590" i="1" s="1"/>
  <c r="H590" i="1" s="1"/>
  <c r="I590" i="1" s="1"/>
  <c r="E241" i="1"/>
  <c r="F241" i="1" s="1"/>
  <c r="G241" i="1" s="1"/>
  <c r="H241" i="1" s="1"/>
  <c r="I241" i="1" s="1"/>
  <c r="C591" i="1" l="1"/>
  <c r="J590" i="1"/>
  <c r="C242" i="1"/>
  <c r="J241" i="1"/>
  <c r="K590" i="1" l="1"/>
  <c r="L590" i="1" s="1"/>
  <c r="B591" i="1" s="1"/>
  <c r="M590" i="1"/>
  <c r="K241" i="1"/>
  <c r="L241" i="1" s="1"/>
  <c r="B242" i="1" s="1"/>
  <c r="M241" i="1"/>
  <c r="E591" i="1" l="1"/>
  <c r="F591" i="1" s="1"/>
  <c r="G591" i="1" s="1"/>
  <c r="H591" i="1" s="1"/>
  <c r="I591" i="1" s="1"/>
  <c r="E242" i="1"/>
  <c r="F242" i="1" s="1"/>
  <c r="G242" i="1" s="1"/>
  <c r="H242" i="1" s="1"/>
  <c r="I242" i="1" s="1"/>
  <c r="C592" i="1" l="1"/>
  <c r="J591" i="1"/>
  <c r="C243" i="1"/>
  <c r="J242" i="1"/>
  <c r="M591" i="1" l="1"/>
  <c r="K591" i="1"/>
  <c r="L591" i="1" s="1"/>
  <c r="B592" i="1" s="1"/>
  <c r="M242" i="1"/>
  <c r="K242" i="1"/>
  <c r="L242" i="1" s="1"/>
  <c r="B243" i="1" s="1"/>
  <c r="E592" i="1" l="1"/>
  <c r="F592" i="1" s="1"/>
  <c r="G592" i="1" s="1"/>
  <c r="H592" i="1" s="1"/>
  <c r="I592" i="1" s="1"/>
  <c r="E243" i="1"/>
  <c r="F243" i="1" s="1"/>
  <c r="G243" i="1" s="1"/>
  <c r="H243" i="1" s="1"/>
  <c r="I243" i="1" s="1"/>
  <c r="C593" i="1" l="1"/>
  <c r="J592" i="1"/>
  <c r="C244" i="1"/>
  <c r="J243" i="1"/>
  <c r="M592" i="1" l="1"/>
  <c r="K592" i="1"/>
  <c r="L592" i="1" s="1"/>
  <c r="B593" i="1" s="1"/>
  <c r="M243" i="1"/>
  <c r="K243" i="1"/>
  <c r="L243" i="1" s="1"/>
  <c r="B244" i="1" s="1"/>
  <c r="E593" i="1" l="1"/>
  <c r="F593" i="1" s="1"/>
  <c r="G593" i="1" s="1"/>
  <c r="H593" i="1" s="1"/>
  <c r="I593" i="1" s="1"/>
  <c r="E244" i="1"/>
  <c r="F244" i="1" s="1"/>
  <c r="G244" i="1" s="1"/>
  <c r="H244" i="1" s="1"/>
  <c r="I244" i="1" s="1"/>
  <c r="C594" i="1" l="1"/>
  <c r="J593" i="1"/>
  <c r="C245" i="1"/>
  <c r="J244" i="1"/>
  <c r="K593" i="1" l="1"/>
  <c r="L593" i="1" s="1"/>
  <c r="B594" i="1" s="1"/>
  <c r="M593" i="1"/>
  <c r="K244" i="1"/>
  <c r="L244" i="1" s="1"/>
  <c r="B245" i="1" s="1"/>
  <c r="M244" i="1"/>
  <c r="E594" i="1" l="1"/>
  <c r="F594" i="1" s="1"/>
  <c r="G594" i="1" s="1"/>
  <c r="H594" i="1" s="1"/>
  <c r="I594" i="1" s="1"/>
  <c r="E245" i="1"/>
  <c r="F245" i="1" s="1"/>
  <c r="G245" i="1" s="1"/>
  <c r="H245" i="1" s="1"/>
  <c r="I245" i="1" s="1"/>
  <c r="C595" i="1" l="1"/>
  <c r="J594" i="1"/>
  <c r="C246" i="1"/>
  <c r="J245" i="1"/>
  <c r="K594" i="1" l="1"/>
  <c r="L594" i="1" s="1"/>
  <c r="B595" i="1" s="1"/>
  <c r="M594" i="1"/>
  <c r="K245" i="1"/>
  <c r="L245" i="1" s="1"/>
  <c r="B246" i="1" s="1"/>
  <c r="M245" i="1"/>
  <c r="E595" i="1" l="1"/>
  <c r="F595" i="1" s="1"/>
  <c r="G595" i="1" s="1"/>
  <c r="H595" i="1" s="1"/>
  <c r="I595" i="1" s="1"/>
  <c r="E246" i="1"/>
  <c r="F246" i="1" s="1"/>
  <c r="G246" i="1" s="1"/>
  <c r="H246" i="1" s="1"/>
  <c r="I246" i="1" s="1"/>
  <c r="C596" i="1" l="1"/>
  <c r="J595" i="1"/>
  <c r="C247" i="1"/>
  <c r="J246" i="1"/>
  <c r="M595" i="1" l="1"/>
  <c r="K595" i="1"/>
  <c r="L595" i="1" s="1"/>
  <c r="B596" i="1" s="1"/>
  <c r="M246" i="1"/>
  <c r="K246" i="1"/>
  <c r="L246" i="1" s="1"/>
  <c r="B247" i="1" s="1"/>
  <c r="E596" i="1" l="1"/>
  <c r="F596" i="1" s="1"/>
  <c r="G596" i="1" s="1"/>
  <c r="H596" i="1" s="1"/>
  <c r="I596" i="1" s="1"/>
  <c r="E247" i="1"/>
  <c r="F247" i="1" s="1"/>
  <c r="G247" i="1" s="1"/>
  <c r="H247" i="1" s="1"/>
  <c r="I247" i="1" s="1"/>
  <c r="C597" i="1" l="1"/>
  <c r="J596" i="1"/>
  <c r="C248" i="1"/>
  <c r="J247" i="1"/>
  <c r="M596" i="1" l="1"/>
  <c r="K596" i="1"/>
  <c r="L596" i="1" s="1"/>
  <c r="B597" i="1" s="1"/>
  <c r="M247" i="1"/>
  <c r="K247" i="1"/>
  <c r="L247" i="1" s="1"/>
  <c r="B248" i="1" s="1"/>
  <c r="E597" i="1" l="1"/>
  <c r="F597" i="1" s="1"/>
  <c r="G597" i="1" s="1"/>
  <c r="H597" i="1" s="1"/>
  <c r="I597" i="1" s="1"/>
  <c r="E248" i="1"/>
  <c r="F248" i="1" s="1"/>
  <c r="G248" i="1" s="1"/>
  <c r="H248" i="1" s="1"/>
  <c r="I248" i="1" s="1"/>
  <c r="C598" i="1" l="1"/>
  <c r="J597" i="1"/>
  <c r="C249" i="1"/>
  <c r="J248" i="1"/>
  <c r="K597" i="1" l="1"/>
  <c r="L597" i="1" s="1"/>
  <c r="B598" i="1" s="1"/>
  <c r="M597" i="1"/>
  <c r="K248" i="1"/>
  <c r="L248" i="1" s="1"/>
  <c r="B249" i="1" s="1"/>
  <c r="M248" i="1"/>
  <c r="E598" i="1" l="1"/>
  <c r="F598" i="1" s="1"/>
  <c r="G598" i="1" s="1"/>
  <c r="H598" i="1" s="1"/>
  <c r="I598" i="1" s="1"/>
  <c r="E249" i="1"/>
  <c r="F249" i="1" s="1"/>
  <c r="G249" i="1" s="1"/>
  <c r="H249" i="1" s="1"/>
  <c r="I249" i="1" s="1"/>
  <c r="C599" i="1" l="1"/>
  <c r="J598" i="1"/>
  <c r="C250" i="1"/>
  <c r="J249" i="1"/>
  <c r="K598" i="1" l="1"/>
  <c r="L598" i="1" s="1"/>
  <c r="B599" i="1" s="1"/>
  <c r="M598" i="1"/>
  <c r="K249" i="1"/>
  <c r="L249" i="1" s="1"/>
  <c r="B250" i="1" s="1"/>
  <c r="M249" i="1"/>
  <c r="E599" i="1" l="1"/>
  <c r="F599" i="1" s="1"/>
  <c r="G599" i="1" s="1"/>
  <c r="H599" i="1" s="1"/>
  <c r="I599" i="1" s="1"/>
  <c r="E250" i="1"/>
  <c r="F250" i="1" s="1"/>
  <c r="G250" i="1" s="1"/>
  <c r="H250" i="1" s="1"/>
  <c r="I250" i="1" s="1"/>
  <c r="C600" i="1" l="1"/>
  <c r="J599" i="1"/>
  <c r="C251" i="1"/>
  <c r="J250" i="1"/>
  <c r="M599" i="1" l="1"/>
  <c r="K599" i="1"/>
  <c r="L599" i="1" s="1"/>
  <c r="B600" i="1" s="1"/>
  <c r="K250" i="1"/>
  <c r="L250" i="1" s="1"/>
  <c r="B251" i="1" s="1"/>
  <c r="M250" i="1"/>
  <c r="E600" i="1" l="1"/>
  <c r="F600" i="1" s="1"/>
  <c r="G600" i="1" s="1"/>
  <c r="H600" i="1" s="1"/>
  <c r="I600" i="1" s="1"/>
  <c r="E251" i="1"/>
  <c r="F251" i="1" s="1"/>
  <c r="G251" i="1" s="1"/>
  <c r="H251" i="1" s="1"/>
  <c r="I251" i="1" s="1"/>
  <c r="C601" i="1" l="1"/>
  <c r="J600" i="1"/>
  <c r="C252" i="1"/>
  <c r="J251" i="1"/>
  <c r="M600" i="1" l="1"/>
  <c r="K600" i="1"/>
  <c r="L600" i="1" s="1"/>
  <c r="B601" i="1" s="1"/>
  <c r="M251" i="1"/>
  <c r="K251" i="1"/>
  <c r="L251" i="1" s="1"/>
  <c r="B252" i="1" s="1"/>
  <c r="E601" i="1" l="1"/>
  <c r="F601" i="1" s="1"/>
  <c r="G601" i="1" s="1"/>
  <c r="H601" i="1" s="1"/>
  <c r="I601" i="1" s="1"/>
  <c r="E252" i="1"/>
  <c r="F252" i="1" s="1"/>
  <c r="G252" i="1" s="1"/>
  <c r="H252" i="1" s="1"/>
  <c r="I252" i="1" s="1"/>
  <c r="C602" i="1" l="1"/>
  <c r="J601" i="1"/>
  <c r="C253" i="1"/>
  <c r="J252" i="1"/>
  <c r="K601" i="1" l="1"/>
  <c r="L601" i="1" s="1"/>
  <c r="B602" i="1" s="1"/>
  <c r="M601" i="1"/>
  <c r="M252" i="1"/>
  <c r="K252" i="1"/>
  <c r="L252" i="1" s="1"/>
  <c r="B253" i="1" s="1"/>
  <c r="E602" i="1" l="1"/>
  <c r="F602" i="1" s="1"/>
  <c r="G602" i="1" s="1"/>
  <c r="H602" i="1" s="1"/>
  <c r="I602" i="1" s="1"/>
  <c r="E253" i="1"/>
  <c r="F253" i="1" s="1"/>
  <c r="G253" i="1" s="1"/>
  <c r="H253" i="1" s="1"/>
  <c r="I253" i="1" s="1"/>
  <c r="C603" i="1" l="1"/>
  <c r="J602" i="1"/>
  <c r="C254" i="1"/>
  <c r="J253" i="1"/>
  <c r="K602" i="1" l="1"/>
  <c r="L602" i="1" s="1"/>
  <c r="B603" i="1" s="1"/>
  <c r="M602" i="1"/>
  <c r="K253" i="1"/>
  <c r="L253" i="1" s="1"/>
  <c r="B254" i="1" s="1"/>
  <c r="M253" i="1"/>
  <c r="E603" i="1" l="1"/>
  <c r="F603" i="1" s="1"/>
  <c r="G603" i="1" s="1"/>
  <c r="H603" i="1" s="1"/>
  <c r="I603" i="1" s="1"/>
  <c r="E254" i="1"/>
  <c r="F254" i="1" s="1"/>
  <c r="G254" i="1" s="1"/>
  <c r="H254" i="1" s="1"/>
  <c r="I254" i="1" s="1"/>
  <c r="C604" i="1" l="1"/>
  <c r="J603" i="1"/>
  <c r="C255" i="1"/>
  <c r="J254" i="1"/>
  <c r="K603" i="1" l="1"/>
  <c r="L603" i="1" s="1"/>
  <c r="B604" i="1" s="1"/>
  <c r="M603" i="1"/>
  <c r="K254" i="1"/>
  <c r="L254" i="1" s="1"/>
  <c r="B255" i="1" s="1"/>
  <c r="M254" i="1"/>
  <c r="E604" i="1" l="1"/>
  <c r="F604" i="1" s="1"/>
  <c r="G604" i="1" s="1"/>
  <c r="H604" i="1" s="1"/>
  <c r="I604" i="1" s="1"/>
  <c r="E255" i="1"/>
  <c r="F255" i="1" s="1"/>
  <c r="G255" i="1" s="1"/>
  <c r="H255" i="1" s="1"/>
  <c r="I255" i="1" s="1"/>
  <c r="C605" i="1" l="1"/>
  <c r="J604" i="1"/>
  <c r="C256" i="1"/>
  <c r="J255" i="1"/>
  <c r="M604" i="1" l="1"/>
  <c r="K604" i="1"/>
  <c r="L604" i="1" s="1"/>
  <c r="B605" i="1" s="1"/>
  <c r="M255" i="1"/>
  <c r="K255" i="1"/>
  <c r="L255" i="1" s="1"/>
  <c r="B256" i="1" s="1"/>
  <c r="E605" i="1" l="1"/>
  <c r="F605" i="1" s="1"/>
  <c r="G605" i="1" s="1"/>
  <c r="H605" i="1" s="1"/>
  <c r="I605" i="1" s="1"/>
  <c r="E256" i="1"/>
  <c r="F256" i="1" s="1"/>
  <c r="G256" i="1" s="1"/>
  <c r="H256" i="1" s="1"/>
  <c r="I256" i="1" s="1"/>
  <c r="C606" i="1" l="1"/>
  <c r="J605" i="1"/>
  <c r="C257" i="1"/>
  <c r="J256" i="1"/>
  <c r="K605" i="1" l="1"/>
  <c r="L605" i="1" s="1"/>
  <c r="B606" i="1" s="1"/>
  <c r="M605" i="1"/>
  <c r="M256" i="1"/>
  <c r="K256" i="1"/>
  <c r="L256" i="1" s="1"/>
  <c r="B257" i="1" s="1"/>
  <c r="E606" i="1" l="1"/>
  <c r="F606" i="1" s="1"/>
  <c r="G606" i="1" s="1"/>
  <c r="H606" i="1" s="1"/>
  <c r="I606" i="1" s="1"/>
  <c r="E257" i="1"/>
  <c r="F257" i="1" s="1"/>
  <c r="G257" i="1" s="1"/>
  <c r="H257" i="1" s="1"/>
  <c r="I257" i="1" s="1"/>
  <c r="C607" i="1" l="1"/>
  <c r="J606" i="1"/>
  <c r="C258" i="1"/>
  <c r="J257" i="1"/>
  <c r="K606" i="1" l="1"/>
  <c r="L606" i="1" s="1"/>
  <c r="B607" i="1" s="1"/>
  <c r="M606" i="1"/>
  <c r="K257" i="1"/>
  <c r="L257" i="1" s="1"/>
  <c r="B258" i="1" s="1"/>
  <c r="M257" i="1"/>
  <c r="E607" i="1" l="1"/>
  <c r="F607" i="1" s="1"/>
  <c r="G607" i="1" s="1"/>
  <c r="H607" i="1" s="1"/>
  <c r="I607" i="1" s="1"/>
  <c r="E258" i="1"/>
  <c r="F258" i="1" s="1"/>
  <c r="G258" i="1" s="1"/>
  <c r="H258" i="1" s="1"/>
  <c r="I258" i="1" s="1"/>
  <c r="C608" i="1" l="1"/>
  <c r="J607" i="1"/>
  <c r="C259" i="1"/>
  <c r="J258" i="1"/>
  <c r="K607" i="1" l="1"/>
  <c r="L607" i="1" s="1"/>
  <c r="B608" i="1" s="1"/>
  <c r="M607" i="1"/>
  <c r="K258" i="1"/>
  <c r="L258" i="1" s="1"/>
  <c r="B259" i="1" s="1"/>
  <c r="M258" i="1"/>
  <c r="E608" i="1" l="1"/>
  <c r="F608" i="1" s="1"/>
  <c r="G608" i="1" s="1"/>
  <c r="H608" i="1" s="1"/>
  <c r="I608" i="1" s="1"/>
  <c r="E259" i="1"/>
  <c r="F259" i="1" s="1"/>
  <c r="G259" i="1" s="1"/>
  <c r="H259" i="1" s="1"/>
  <c r="I259" i="1" s="1"/>
  <c r="C609" i="1" l="1"/>
  <c r="J608" i="1"/>
  <c r="C260" i="1"/>
  <c r="J259" i="1"/>
  <c r="M608" i="1" l="1"/>
  <c r="K608" i="1"/>
  <c r="L608" i="1" s="1"/>
  <c r="B609" i="1" s="1"/>
  <c r="M259" i="1"/>
  <c r="K259" i="1"/>
  <c r="L259" i="1" s="1"/>
  <c r="B260" i="1" s="1"/>
  <c r="E609" i="1" l="1"/>
  <c r="F609" i="1" s="1"/>
  <c r="G609" i="1" s="1"/>
  <c r="H609" i="1" s="1"/>
  <c r="I609" i="1" s="1"/>
  <c r="E260" i="1"/>
  <c r="F260" i="1" s="1"/>
  <c r="G260" i="1" s="1"/>
  <c r="H260" i="1" s="1"/>
  <c r="I260" i="1" s="1"/>
  <c r="C610" i="1" l="1"/>
  <c r="J609" i="1"/>
  <c r="C261" i="1"/>
  <c r="J260" i="1"/>
  <c r="M609" i="1" l="1"/>
  <c r="K609" i="1"/>
  <c r="L609" i="1" s="1"/>
  <c r="B610" i="1" s="1"/>
  <c r="M260" i="1"/>
  <c r="K260" i="1"/>
  <c r="L260" i="1" s="1"/>
  <c r="B261" i="1" s="1"/>
  <c r="E610" i="1" l="1"/>
  <c r="F610" i="1" s="1"/>
  <c r="G610" i="1" s="1"/>
  <c r="H610" i="1" s="1"/>
  <c r="I610" i="1" s="1"/>
  <c r="E261" i="1"/>
  <c r="F261" i="1" s="1"/>
  <c r="G261" i="1" s="1"/>
  <c r="H261" i="1" s="1"/>
  <c r="I261" i="1" s="1"/>
  <c r="C611" i="1" l="1"/>
  <c r="J610" i="1"/>
  <c r="C262" i="1"/>
  <c r="J261" i="1"/>
  <c r="K610" i="1" l="1"/>
  <c r="L610" i="1" s="1"/>
  <c r="B611" i="1" s="1"/>
  <c r="M610" i="1"/>
  <c r="K261" i="1"/>
  <c r="L261" i="1" s="1"/>
  <c r="B262" i="1" s="1"/>
  <c r="M261" i="1"/>
  <c r="E611" i="1" l="1"/>
  <c r="F611" i="1" s="1"/>
  <c r="G611" i="1" s="1"/>
  <c r="H611" i="1" s="1"/>
  <c r="I611" i="1" s="1"/>
  <c r="E262" i="1"/>
  <c r="F262" i="1" s="1"/>
  <c r="G262" i="1" s="1"/>
  <c r="H262" i="1" s="1"/>
  <c r="I262" i="1" s="1"/>
  <c r="C612" i="1" l="1"/>
  <c r="J611" i="1"/>
  <c r="C263" i="1"/>
  <c r="J262" i="1"/>
  <c r="K611" i="1" l="1"/>
  <c r="L611" i="1" s="1"/>
  <c r="B612" i="1" s="1"/>
  <c r="M611" i="1"/>
  <c r="K262" i="1"/>
  <c r="L262" i="1" s="1"/>
  <c r="B263" i="1" s="1"/>
  <c r="M262" i="1"/>
  <c r="E612" i="1" l="1"/>
  <c r="F612" i="1" s="1"/>
  <c r="G612" i="1" s="1"/>
  <c r="H612" i="1" s="1"/>
  <c r="I612" i="1" s="1"/>
  <c r="E263" i="1"/>
  <c r="F263" i="1" s="1"/>
  <c r="G263" i="1" s="1"/>
  <c r="H263" i="1" s="1"/>
  <c r="I263" i="1" s="1"/>
  <c r="C613" i="1" l="1"/>
  <c r="J612" i="1"/>
  <c r="C264" i="1"/>
  <c r="J263" i="1"/>
  <c r="M612" i="1" l="1"/>
  <c r="K612" i="1"/>
  <c r="L612" i="1" s="1"/>
  <c r="B613" i="1" s="1"/>
  <c r="M263" i="1"/>
  <c r="K263" i="1"/>
  <c r="L263" i="1" s="1"/>
  <c r="B264" i="1" s="1"/>
  <c r="E613" i="1" l="1"/>
  <c r="F613" i="1" s="1"/>
  <c r="G613" i="1" s="1"/>
  <c r="H613" i="1" s="1"/>
  <c r="I613" i="1" s="1"/>
  <c r="E264" i="1"/>
  <c r="F264" i="1" s="1"/>
  <c r="G264" i="1" s="1"/>
  <c r="H264" i="1" s="1"/>
  <c r="I264" i="1" s="1"/>
  <c r="C614" i="1" l="1"/>
  <c r="J613" i="1"/>
  <c r="C265" i="1"/>
  <c r="J264" i="1"/>
  <c r="M613" i="1" l="1"/>
  <c r="K613" i="1"/>
  <c r="L613" i="1" s="1"/>
  <c r="B614" i="1" s="1"/>
  <c r="M264" i="1"/>
  <c r="K264" i="1"/>
  <c r="L264" i="1" s="1"/>
  <c r="B265" i="1" s="1"/>
  <c r="E614" i="1" l="1"/>
  <c r="F614" i="1" s="1"/>
  <c r="G614" i="1" s="1"/>
  <c r="H614" i="1" s="1"/>
  <c r="I614" i="1" s="1"/>
  <c r="E265" i="1"/>
  <c r="F265" i="1" s="1"/>
  <c r="G265" i="1" s="1"/>
  <c r="H265" i="1" s="1"/>
  <c r="I265" i="1" s="1"/>
  <c r="C615" i="1" l="1"/>
  <c r="J614" i="1"/>
  <c r="C266" i="1"/>
  <c r="J265" i="1"/>
  <c r="K614" i="1" l="1"/>
  <c r="L614" i="1" s="1"/>
  <c r="B615" i="1" s="1"/>
  <c r="M614" i="1"/>
  <c r="K265" i="1"/>
  <c r="L265" i="1" s="1"/>
  <c r="B266" i="1" s="1"/>
  <c r="M265" i="1"/>
  <c r="E615" i="1" l="1"/>
  <c r="F615" i="1" s="1"/>
  <c r="G615" i="1" s="1"/>
  <c r="H615" i="1" s="1"/>
  <c r="I615" i="1" s="1"/>
  <c r="E266" i="1"/>
  <c r="F266" i="1" s="1"/>
  <c r="G266" i="1" s="1"/>
  <c r="H266" i="1" s="1"/>
  <c r="I266" i="1" s="1"/>
  <c r="C616" i="1" l="1"/>
  <c r="J615" i="1"/>
  <c r="C267" i="1"/>
  <c r="J266" i="1"/>
  <c r="K615" i="1" l="1"/>
  <c r="L615" i="1" s="1"/>
  <c r="B616" i="1" s="1"/>
  <c r="M615" i="1"/>
  <c r="K266" i="1"/>
  <c r="L266" i="1" s="1"/>
  <c r="B267" i="1" s="1"/>
  <c r="M266" i="1"/>
  <c r="E616" i="1" l="1"/>
  <c r="F616" i="1" s="1"/>
  <c r="G616" i="1" s="1"/>
  <c r="H616" i="1" s="1"/>
  <c r="I616" i="1" s="1"/>
  <c r="E267" i="1"/>
  <c r="F267" i="1" s="1"/>
  <c r="G267" i="1" s="1"/>
  <c r="H267" i="1" s="1"/>
  <c r="I267" i="1" s="1"/>
  <c r="C617" i="1" l="1"/>
  <c r="J616" i="1"/>
  <c r="C268" i="1"/>
  <c r="J267" i="1"/>
  <c r="M616" i="1" l="1"/>
  <c r="K616" i="1"/>
  <c r="L616" i="1" s="1"/>
  <c r="B617" i="1" s="1"/>
  <c r="M267" i="1"/>
  <c r="K267" i="1"/>
  <c r="L267" i="1" s="1"/>
  <c r="B268" i="1" s="1"/>
  <c r="E617" i="1" l="1"/>
  <c r="F617" i="1" s="1"/>
  <c r="G617" i="1" s="1"/>
  <c r="H617" i="1" s="1"/>
  <c r="I617" i="1" s="1"/>
  <c r="E268" i="1"/>
  <c r="F268" i="1" s="1"/>
  <c r="G268" i="1" s="1"/>
  <c r="H268" i="1" s="1"/>
  <c r="I268" i="1" s="1"/>
  <c r="C618" i="1" l="1"/>
  <c r="J617" i="1"/>
  <c r="C269" i="1"/>
  <c r="J268" i="1"/>
  <c r="M617" i="1" l="1"/>
  <c r="K617" i="1"/>
  <c r="L617" i="1" s="1"/>
  <c r="B618" i="1" s="1"/>
  <c r="M268" i="1"/>
  <c r="K268" i="1"/>
  <c r="L268" i="1" s="1"/>
  <c r="B269" i="1" s="1"/>
  <c r="E618" i="1" l="1"/>
  <c r="F618" i="1" s="1"/>
  <c r="G618" i="1" s="1"/>
  <c r="H618" i="1" s="1"/>
  <c r="I618" i="1" s="1"/>
  <c r="E269" i="1"/>
  <c r="F269" i="1" s="1"/>
  <c r="G269" i="1" s="1"/>
  <c r="H269" i="1" s="1"/>
  <c r="I269" i="1" s="1"/>
  <c r="C619" i="1" l="1"/>
  <c r="J618" i="1"/>
  <c r="C270" i="1"/>
  <c r="J269" i="1"/>
  <c r="K618" i="1" l="1"/>
  <c r="L618" i="1" s="1"/>
  <c r="B619" i="1" s="1"/>
  <c r="M618" i="1"/>
  <c r="K269" i="1"/>
  <c r="L269" i="1" s="1"/>
  <c r="B270" i="1" s="1"/>
  <c r="M269" i="1"/>
  <c r="E619" i="1" l="1"/>
  <c r="F619" i="1" s="1"/>
  <c r="G619" i="1" s="1"/>
  <c r="H619" i="1" s="1"/>
  <c r="I619" i="1" s="1"/>
  <c r="E270" i="1"/>
  <c r="F270" i="1" s="1"/>
  <c r="G270" i="1" s="1"/>
  <c r="H270" i="1" s="1"/>
  <c r="I270" i="1" s="1"/>
  <c r="C620" i="1" l="1"/>
  <c r="J619" i="1"/>
  <c r="C271" i="1"/>
  <c r="J270" i="1"/>
  <c r="K619" i="1" l="1"/>
  <c r="L619" i="1" s="1"/>
  <c r="B620" i="1" s="1"/>
  <c r="M619" i="1"/>
  <c r="K270" i="1"/>
  <c r="L270" i="1" s="1"/>
  <c r="B271" i="1" s="1"/>
  <c r="M270" i="1"/>
  <c r="E620" i="1" l="1"/>
  <c r="F620" i="1" s="1"/>
  <c r="G620" i="1" s="1"/>
  <c r="H620" i="1" s="1"/>
  <c r="I620" i="1" s="1"/>
  <c r="E271" i="1"/>
  <c r="F271" i="1" s="1"/>
  <c r="G271" i="1" s="1"/>
  <c r="H271" i="1" s="1"/>
  <c r="I271" i="1" s="1"/>
  <c r="C621" i="1" l="1"/>
  <c r="J620" i="1"/>
  <c r="C272" i="1"/>
  <c r="J271" i="1"/>
  <c r="M620" i="1" l="1"/>
  <c r="K620" i="1"/>
  <c r="L620" i="1" s="1"/>
  <c r="B621" i="1" s="1"/>
  <c r="M271" i="1"/>
  <c r="K271" i="1"/>
  <c r="L271" i="1" s="1"/>
  <c r="B272" i="1" s="1"/>
  <c r="E621" i="1" l="1"/>
  <c r="F621" i="1" s="1"/>
  <c r="G621" i="1" s="1"/>
  <c r="H621" i="1" s="1"/>
  <c r="I621" i="1" s="1"/>
  <c r="E272" i="1"/>
  <c r="F272" i="1" s="1"/>
  <c r="G272" i="1" s="1"/>
  <c r="H272" i="1" s="1"/>
  <c r="I272" i="1" s="1"/>
  <c r="C622" i="1" l="1"/>
  <c r="J621" i="1"/>
  <c r="C273" i="1"/>
  <c r="J272" i="1"/>
  <c r="M621" i="1" l="1"/>
  <c r="K621" i="1"/>
  <c r="L621" i="1" s="1"/>
  <c r="B622" i="1" s="1"/>
  <c r="M272" i="1"/>
  <c r="K272" i="1"/>
  <c r="L272" i="1" s="1"/>
  <c r="B273" i="1" s="1"/>
  <c r="E622" i="1" l="1"/>
  <c r="F622" i="1" s="1"/>
  <c r="G622" i="1" s="1"/>
  <c r="H622" i="1" s="1"/>
  <c r="I622" i="1" s="1"/>
  <c r="E273" i="1"/>
  <c r="F273" i="1" s="1"/>
  <c r="G273" i="1" s="1"/>
  <c r="H273" i="1" s="1"/>
  <c r="I273" i="1" s="1"/>
  <c r="C623" i="1" l="1"/>
  <c r="J622" i="1"/>
  <c r="C274" i="1"/>
  <c r="J273" i="1"/>
  <c r="K622" i="1" l="1"/>
  <c r="L622" i="1" s="1"/>
  <c r="B623" i="1" s="1"/>
  <c r="M622" i="1"/>
  <c r="K273" i="1"/>
  <c r="L273" i="1" s="1"/>
  <c r="B274" i="1" s="1"/>
  <c r="M273" i="1"/>
  <c r="E623" i="1" l="1"/>
  <c r="F623" i="1" s="1"/>
  <c r="G623" i="1" s="1"/>
  <c r="H623" i="1" s="1"/>
  <c r="I623" i="1" s="1"/>
  <c r="E274" i="1"/>
  <c r="F274" i="1" s="1"/>
  <c r="G274" i="1" s="1"/>
  <c r="H274" i="1" s="1"/>
  <c r="I274" i="1" s="1"/>
  <c r="C624" i="1" l="1"/>
  <c r="J623" i="1"/>
  <c r="C275" i="1"/>
  <c r="J274" i="1"/>
  <c r="K623" i="1" l="1"/>
  <c r="L623" i="1" s="1"/>
  <c r="B624" i="1" s="1"/>
  <c r="M623" i="1"/>
  <c r="K274" i="1"/>
  <c r="L274" i="1" s="1"/>
  <c r="B275" i="1" s="1"/>
  <c r="M274" i="1"/>
  <c r="E624" i="1" l="1"/>
  <c r="F624" i="1" s="1"/>
  <c r="G624" i="1" s="1"/>
  <c r="H624" i="1" s="1"/>
  <c r="I624" i="1" s="1"/>
  <c r="E275" i="1"/>
  <c r="F275" i="1" s="1"/>
  <c r="G275" i="1" s="1"/>
  <c r="H275" i="1" s="1"/>
  <c r="I275" i="1" s="1"/>
  <c r="C625" i="1" l="1"/>
  <c r="J624" i="1"/>
  <c r="C276" i="1"/>
  <c r="J275" i="1"/>
  <c r="M624" i="1" l="1"/>
  <c r="K624" i="1"/>
  <c r="L624" i="1" s="1"/>
  <c r="B625" i="1" s="1"/>
  <c r="M275" i="1"/>
  <c r="K275" i="1"/>
  <c r="L275" i="1" s="1"/>
  <c r="B276" i="1" s="1"/>
  <c r="E625" i="1" l="1"/>
  <c r="F625" i="1" s="1"/>
  <c r="G625" i="1" s="1"/>
  <c r="H625" i="1" s="1"/>
  <c r="I625" i="1" s="1"/>
  <c r="E276" i="1"/>
  <c r="F276" i="1" s="1"/>
  <c r="G276" i="1" s="1"/>
  <c r="H276" i="1" s="1"/>
  <c r="I276" i="1" s="1"/>
  <c r="C626" i="1" l="1"/>
  <c r="J625" i="1"/>
  <c r="C277" i="1"/>
  <c r="J276" i="1"/>
  <c r="M625" i="1" l="1"/>
  <c r="K625" i="1"/>
  <c r="L625" i="1" s="1"/>
  <c r="B626" i="1" s="1"/>
  <c r="M276" i="1"/>
  <c r="K276" i="1"/>
  <c r="L276" i="1" s="1"/>
  <c r="B277" i="1" s="1"/>
  <c r="E626" i="1" l="1"/>
  <c r="F626" i="1" s="1"/>
  <c r="G626" i="1" s="1"/>
  <c r="H626" i="1" s="1"/>
  <c r="I626" i="1" s="1"/>
  <c r="E277" i="1"/>
  <c r="F277" i="1" s="1"/>
  <c r="G277" i="1" s="1"/>
  <c r="H277" i="1" s="1"/>
  <c r="I277" i="1" s="1"/>
  <c r="C627" i="1" l="1"/>
  <c r="J626" i="1"/>
  <c r="C278" i="1"/>
  <c r="J277" i="1"/>
  <c r="K626" i="1" l="1"/>
  <c r="L626" i="1" s="1"/>
  <c r="B627" i="1" s="1"/>
  <c r="M626" i="1"/>
  <c r="K277" i="1"/>
  <c r="L277" i="1" s="1"/>
  <c r="B278" i="1" s="1"/>
  <c r="M277" i="1"/>
  <c r="E627" i="1" l="1"/>
  <c r="F627" i="1" s="1"/>
  <c r="G627" i="1" s="1"/>
  <c r="H627" i="1" s="1"/>
  <c r="I627" i="1" s="1"/>
  <c r="E278" i="1"/>
  <c r="F278" i="1" s="1"/>
  <c r="G278" i="1" s="1"/>
  <c r="H278" i="1" s="1"/>
  <c r="I278" i="1" s="1"/>
  <c r="C628" i="1" l="1"/>
  <c r="J627" i="1"/>
  <c r="C279" i="1"/>
  <c r="J278" i="1"/>
  <c r="K627" i="1" l="1"/>
  <c r="L627" i="1" s="1"/>
  <c r="B628" i="1" s="1"/>
  <c r="M627" i="1"/>
  <c r="K278" i="1"/>
  <c r="L278" i="1" s="1"/>
  <c r="B279" i="1" s="1"/>
  <c r="M278" i="1"/>
  <c r="E628" i="1" l="1"/>
  <c r="F628" i="1" s="1"/>
  <c r="G628" i="1" s="1"/>
  <c r="H628" i="1" s="1"/>
  <c r="I628" i="1" s="1"/>
  <c r="E279" i="1"/>
  <c r="F279" i="1" s="1"/>
  <c r="G279" i="1" s="1"/>
  <c r="H279" i="1" s="1"/>
  <c r="I279" i="1" s="1"/>
  <c r="C629" i="1" l="1"/>
  <c r="J628" i="1"/>
  <c r="C280" i="1"/>
  <c r="J279" i="1"/>
  <c r="M628" i="1" l="1"/>
  <c r="K628" i="1"/>
  <c r="L628" i="1" s="1"/>
  <c r="B629" i="1" s="1"/>
  <c r="M279" i="1"/>
  <c r="K279" i="1"/>
  <c r="L279" i="1" s="1"/>
  <c r="B280" i="1" s="1"/>
  <c r="E629" i="1" l="1"/>
  <c r="F629" i="1" s="1"/>
  <c r="G629" i="1" s="1"/>
  <c r="H629" i="1" s="1"/>
  <c r="I629" i="1" s="1"/>
  <c r="E280" i="1"/>
  <c r="F280" i="1" s="1"/>
  <c r="G280" i="1" s="1"/>
  <c r="H280" i="1" s="1"/>
  <c r="I280" i="1" s="1"/>
  <c r="C630" i="1" l="1"/>
  <c r="J629" i="1"/>
  <c r="C281" i="1"/>
  <c r="J280" i="1"/>
  <c r="M629" i="1" l="1"/>
  <c r="K629" i="1"/>
  <c r="L629" i="1" s="1"/>
  <c r="B630" i="1" s="1"/>
  <c r="M280" i="1"/>
  <c r="K280" i="1"/>
  <c r="L280" i="1" s="1"/>
  <c r="B281" i="1" s="1"/>
  <c r="E630" i="1" l="1"/>
  <c r="F630" i="1" s="1"/>
  <c r="G630" i="1" s="1"/>
  <c r="H630" i="1" s="1"/>
  <c r="I630" i="1" s="1"/>
  <c r="E281" i="1"/>
  <c r="F281" i="1" s="1"/>
  <c r="G281" i="1" s="1"/>
  <c r="H281" i="1" s="1"/>
  <c r="I281" i="1" s="1"/>
  <c r="C631" i="1" l="1"/>
  <c r="J630" i="1"/>
  <c r="C282" i="1"/>
  <c r="J281" i="1"/>
  <c r="K630" i="1" l="1"/>
  <c r="L630" i="1" s="1"/>
  <c r="B631" i="1" s="1"/>
  <c r="M630" i="1"/>
  <c r="K281" i="1"/>
  <c r="L281" i="1" s="1"/>
  <c r="B282" i="1" s="1"/>
  <c r="M281" i="1"/>
  <c r="E631" i="1" l="1"/>
  <c r="F631" i="1" s="1"/>
  <c r="G631" i="1" s="1"/>
  <c r="H631" i="1" s="1"/>
  <c r="I631" i="1" s="1"/>
  <c r="E282" i="1"/>
  <c r="F282" i="1" s="1"/>
  <c r="G282" i="1" s="1"/>
  <c r="H282" i="1" s="1"/>
  <c r="I282" i="1" s="1"/>
  <c r="C632" i="1" l="1"/>
  <c r="J631" i="1"/>
  <c r="C283" i="1"/>
  <c r="J282" i="1"/>
  <c r="K631" i="1" l="1"/>
  <c r="L631" i="1" s="1"/>
  <c r="B632" i="1" s="1"/>
  <c r="M631" i="1"/>
  <c r="K282" i="1"/>
  <c r="L282" i="1" s="1"/>
  <c r="B283" i="1" s="1"/>
  <c r="M282" i="1"/>
  <c r="E632" i="1" l="1"/>
  <c r="F632" i="1" s="1"/>
  <c r="G632" i="1" s="1"/>
  <c r="H632" i="1" s="1"/>
  <c r="I632" i="1" s="1"/>
  <c r="E283" i="1"/>
  <c r="F283" i="1" s="1"/>
  <c r="G283" i="1" s="1"/>
  <c r="H283" i="1" s="1"/>
  <c r="I283" i="1" s="1"/>
  <c r="C633" i="1" l="1"/>
  <c r="J632" i="1"/>
  <c r="C284" i="1"/>
  <c r="J283" i="1"/>
  <c r="M632" i="1" l="1"/>
  <c r="K632" i="1"/>
  <c r="L632" i="1" s="1"/>
  <c r="B633" i="1" s="1"/>
  <c r="M283" i="1"/>
  <c r="K283" i="1"/>
  <c r="L283" i="1" s="1"/>
  <c r="B284" i="1" s="1"/>
  <c r="E633" i="1" l="1"/>
  <c r="F633" i="1" s="1"/>
  <c r="G633" i="1" s="1"/>
  <c r="H633" i="1" s="1"/>
  <c r="I633" i="1" s="1"/>
  <c r="E284" i="1"/>
  <c r="F284" i="1" s="1"/>
  <c r="G284" i="1" s="1"/>
  <c r="H284" i="1" s="1"/>
  <c r="I284" i="1" s="1"/>
  <c r="C634" i="1" l="1"/>
  <c r="J633" i="1"/>
  <c r="C285" i="1"/>
  <c r="J284" i="1"/>
  <c r="M633" i="1" l="1"/>
  <c r="K633" i="1"/>
  <c r="L633" i="1" s="1"/>
  <c r="B634" i="1" s="1"/>
  <c r="M284" i="1"/>
  <c r="K284" i="1"/>
  <c r="L284" i="1" s="1"/>
  <c r="B285" i="1" s="1"/>
  <c r="E634" i="1" l="1"/>
  <c r="F634" i="1" s="1"/>
  <c r="G634" i="1" s="1"/>
  <c r="H634" i="1" s="1"/>
  <c r="I634" i="1" s="1"/>
  <c r="E285" i="1"/>
  <c r="F285" i="1" s="1"/>
  <c r="G285" i="1" s="1"/>
  <c r="H285" i="1" s="1"/>
  <c r="I285" i="1" s="1"/>
  <c r="C635" i="1" l="1"/>
  <c r="J634" i="1"/>
  <c r="C286" i="1"/>
  <c r="J285" i="1"/>
  <c r="M634" i="1" l="1"/>
  <c r="K634" i="1"/>
  <c r="L634" i="1" s="1"/>
  <c r="B635" i="1" s="1"/>
  <c r="M285" i="1"/>
  <c r="K285" i="1"/>
  <c r="L285" i="1" s="1"/>
  <c r="B286" i="1" s="1"/>
  <c r="E635" i="1" l="1"/>
  <c r="F635" i="1" s="1"/>
  <c r="G635" i="1" s="1"/>
  <c r="H635" i="1" s="1"/>
  <c r="I635" i="1" s="1"/>
  <c r="E286" i="1"/>
  <c r="F286" i="1" s="1"/>
  <c r="G286" i="1" s="1"/>
  <c r="H286" i="1" s="1"/>
  <c r="I286" i="1" s="1"/>
  <c r="C636" i="1" l="1"/>
  <c r="J635" i="1"/>
  <c r="C287" i="1"/>
  <c r="J286" i="1"/>
  <c r="K635" i="1" l="1"/>
  <c r="L635" i="1" s="1"/>
  <c r="B636" i="1" s="1"/>
  <c r="M635" i="1"/>
  <c r="K286" i="1"/>
  <c r="L286" i="1" s="1"/>
  <c r="B287" i="1" s="1"/>
  <c r="M286" i="1"/>
  <c r="E636" i="1" l="1"/>
  <c r="F636" i="1" s="1"/>
  <c r="G636" i="1" s="1"/>
  <c r="H636" i="1" s="1"/>
  <c r="I636" i="1" s="1"/>
  <c r="E287" i="1"/>
  <c r="F287" i="1" s="1"/>
  <c r="G287" i="1" s="1"/>
  <c r="H287" i="1" s="1"/>
  <c r="I287" i="1" s="1"/>
  <c r="C637" i="1" l="1"/>
  <c r="J636" i="1"/>
  <c r="C288" i="1"/>
  <c r="J287" i="1"/>
  <c r="K636" i="1" l="1"/>
  <c r="L636" i="1" s="1"/>
  <c r="B637" i="1" s="1"/>
  <c r="M636" i="1"/>
  <c r="K287" i="1"/>
  <c r="L287" i="1" s="1"/>
  <c r="B288" i="1" s="1"/>
  <c r="M287" i="1"/>
  <c r="E637" i="1" l="1"/>
  <c r="F637" i="1" s="1"/>
  <c r="G637" i="1" s="1"/>
  <c r="H637" i="1" s="1"/>
  <c r="I637" i="1" s="1"/>
  <c r="E288" i="1"/>
  <c r="F288" i="1" s="1"/>
  <c r="G288" i="1" s="1"/>
  <c r="H288" i="1" s="1"/>
  <c r="I288" i="1" s="1"/>
  <c r="C638" i="1" l="1"/>
  <c r="J637" i="1"/>
  <c r="C289" i="1"/>
  <c r="J288" i="1"/>
  <c r="M637" i="1" l="1"/>
  <c r="K637" i="1"/>
  <c r="L637" i="1" s="1"/>
  <c r="B638" i="1" s="1"/>
  <c r="M288" i="1"/>
  <c r="K288" i="1"/>
  <c r="L288" i="1" s="1"/>
  <c r="B289" i="1" s="1"/>
  <c r="E638" i="1" l="1"/>
  <c r="F638" i="1" s="1"/>
  <c r="G638" i="1" s="1"/>
  <c r="H638" i="1" s="1"/>
  <c r="I638" i="1" s="1"/>
  <c r="E289" i="1"/>
  <c r="F289" i="1" s="1"/>
  <c r="G289" i="1" s="1"/>
  <c r="H289" i="1" s="1"/>
  <c r="I289" i="1" s="1"/>
  <c r="C639" i="1" l="1"/>
  <c r="J638" i="1"/>
  <c r="C290" i="1"/>
  <c r="J289" i="1"/>
  <c r="M638" i="1" l="1"/>
  <c r="K638" i="1"/>
  <c r="L638" i="1" s="1"/>
  <c r="B639" i="1" s="1"/>
  <c r="M289" i="1"/>
  <c r="K289" i="1"/>
  <c r="L289" i="1" s="1"/>
  <c r="B290" i="1" s="1"/>
  <c r="E639" i="1" l="1"/>
  <c r="F639" i="1" s="1"/>
  <c r="G639" i="1" s="1"/>
  <c r="H639" i="1" s="1"/>
  <c r="I639" i="1" s="1"/>
  <c r="E290" i="1"/>
  <c r="F290" i="1" s="1"/>
  <c r="G290" i="1" s="1"/>
  <c r="H290" i="1" s="1"/>
  <c r="I290" i="1" s="1"/>
  <c r="C640" i="1" l="1"/>
  <c r="J639" i="1"/>
  <c r="C291" i="1"/>
  <c r="J290" i="1"/>
  <c r="K639" i="1" l="1"/>
  <c r="L639" i="1" s="1"/>
  <c r="B640" i="1" s="1"/>
  <c r="M639" i="1"/>
  <c r="K290" i="1"/>
  <c r="L290" i="1" s="1"/>
  <c r="B291" i="1" s="1"/>
  <c r="M290" i="1"/>
  <c r="E640" i="1" l="1"/>
  <c r="F640" i="1" s="1"/>
  <c r="G640" i="1" s="1"/>
  <c r="H640" i="1" s="1"/>
  <c r="I640" i="1" s="1"/>
  <c r="E291" i="1"/>
  <c r="F291" i="1" s="1"/>
  <c r="G291" i="1" s="1"/>
  <c r="H291" i="1" s="1"/>
  <c r="I291" i="1" s="1"/>
  <c r="C641" i="1" l="1"/>
  <c r="J640" i="1"/>
  <c r="C292" i="1"/>
  <c r="J291" i="1"/>
  <c r="K640" i="1" l="1"/>
  <c r="L640" i="1" s="1"/>
  <c r="B641" i="1" s="1"/>
  <c r="M640" i="1"/>
  <c r="K291" i="1"/>
  <c r="L291" i="1" s="1"/>
  <c r="B292" i="1" s="1"/>
  <c r="M291" i="1"/>
  <c r="E641" i="1" l="1"/>
  <c r="F641" i="1" s="1"/>
  <c r="G641" i="1" s="1"/>
  <c r="H641" i="1" s="1"/>
  <c r="I641" i="1" s="1"/>
  <c r="E292" i="1"/>
  <c r="F292" i="1" s="1"/>
  <c r="G292" i="1" s="1"/>
  <c r="H292" i="1" s="1"/>
  <c r="I292" i="1" s="1"/>
  <c r="C642" i="1" l="1"/>
  <c r="J641" i="1"/>
  <c r="C293" i="1"/>
  <c r="J292" i="1"/>
  <c r="M641" i="1" l="1"/>
  <c r="K641" i="1"/>
  <c r="L641" i="1" s="1"/>
  <c r="B642" i="1" s="1"/>
  <c r="M292" i="1"/>
  <c r="K292" i="1"/>
  <c r="L292" i="1" s="1"/>
  <c r="B293" i="1" s="1"/>
  <c r="E642" i="1" l="1"/>
  <c r="F642" i="1" s="1"/>
  <c r="G642" i="1" s="1"/>
  <c r="H642" i="1" s="1"/>
  <c r="I642" i="1" s="1"/>
  <c r="E293" i="1"/>
  <c r="F293" i="1" s="1"/>
  <c r="G293" i="1" s="1"/>
  <c r="H293" i="1" s="1"/>
  <c r="I293" i="1" s="1"/>
  <c r="C643" i="1" l="1"/>
  <c r="J642" i="1"/>
  <c r="C294" i="1"/>
  <c r="J293" i="1"/>
  <c r="M642" i="1" l="1"/>
  <c r="K642" i="1"/>
  <c r="L642" i="1" s="1"/>
  <c r="B643" i="1" s="1"/>
  <c r="M293" i="1"/>
  <c r="K293" i="1"/>
  <c r="L293" i="1" s="1"/>
  <c r="B294" i="1" s="1"/>
  <c r="E643" i="1" l="1"/>
  <c r="F643" i="1" s="1"/>
  <c r="G643" i="1" s="1"/>
  <c r="H643" i="1" s="1"/>
  <c r="I643" i="1" s="1"/>
  <c r="E294" i="1"/>
  <c r="F294" i="1" s="1"/>
  <c r="G294" i="1" s="1"/>
  <c r="H294" i="1" s="1"/>
  <c r="I294" i="1" s="1"/>
  <c r="C644" i="1" l="1"/>
  <c r="J643" i="1"/>
  <c r="C295" i="1"/>
  <c r="J294" i="1"/>
  <c r="K643" i="1" l="1"/>
  <c r="L643" i="1" s="1"/>
  <c r="B644" i="1" s="1"/>
  <c r="M643" i="1"/>
  <c r="K294" i="1"/>
  <c r="L294" i="1" s="1"/>
  <c r="B295" i="1" s="1"/>
  <c r="M294" i="1"/>
  <c r="E644" i="1" l="1"/>
  <c r="F644" i="1" s="1"/>
  <c r="G644" i="1" s="1"/>
  <c r="H644" i="1" s="1"/>
  <c r="I644" i="1" s="1"/>
  <c r="E295" i="1"/>
  <c r="F295" i="1" s="1"/>
  <c r="G295" i="1" s="1"/>
  <c r="H295" i="1" s="1"/>
  <c r="I295" i="1" s="1"/>
  <c r="C645" i="1" l="1"/>
  <c r="J644" i="1"/>
  <c r="C296" i="1"/>
  <c r="J295" i="1"/>
  <c r="K644" i="1" l="1"/>
  <c r="L644" i="1" s="1"/>
  <c r="B645" i="1" s="1"/>
  <c r="M644" i="1"/>
  <c r="K295" i="1"/>
  <c r="L295" i="1" s="1"/>
  <c r="B296" i="1" s="1"/>
  <c r="M295" i="1"/>
  <c r="E645" i="1" l="1"/>
  <c r="F645" i="1" s="1"/>
  <c r="G645" i="1" s="1"/>
  <c r="H645" i="1" s="1"/>
  <c r="I645" i="1" s="1"/>
  <c r="E296" i="1"/>
  <c r="F296" i="1" s="1"/>
  <c r="G296" i="1" s="1"/>
  <c r="H296" i="1" s="1"/>
  <c r="I296" i="1" s="1"/>
  <c r="C646" i="1" l="1"/>
  <c r="J645" i="1"/>
  <c r="C297" i="1"/>
  <c r="J296" i="1"/>
  <c r="M645" i="1" l="1"/>
  <c r="K645" i="1"/>
  <c r="L645" i="1" s="1"/>
  <c r="B646" i="1" s="1"/>
  <c r="M296" i="1"/>
  <c r="K296" i="1"/>
  <c r="L296" i="1" s="1"/>
  <c r="B297" i="1" s="1"/>
  <c r="E646" i="1" l="1"/>
  <c r="F646" i="1" s="1"/>
  <c r="G646" i="1" s="1"/>
  <c r="H646" i="1" s="1"/>
  <c r="I646" i="1" s="1"/>
  <c r="E297" i="1"/>
  <c r="F297" i="1" s="1"/>
  <c r="G297" i="1" s="1"/>
  <c r="H297" i="1" s="1"/>
  <c r="I297" i="1" s="1"/>
  <c r="C647" i="1" l="1"/>
  <c r="J646" i="1"/>
  <c r="C298" i="1"/>
  <c r="J297" i="1"/>
  <c r="M646" i="1" l="1"/>
  <c r="K646" i="1"/>
  <c r="L646" i="1" s="1"/>
  <c r="B647" i="1" s="1"/>
  <c r="M297" i="1"/>
  <c r="K297" i="1"/>
  <c r="L297" i="1" s="1"/>
  <c r="B298" i="1" s="1"/>
  <c r="E647" i="1" l="1"/>
  <c r="F647" i="1" s="1"/>
  <c r="G647" i="1" s="1"/>
  <c r="H647" i="1" s="1"/>
  <c r="I647" i="1" s="1"/>
  <c r="E298" i="1"/>
  <c r="F298" i="1" s="1"/>
  <c r="G298" i="1" s="1"/>
  <c r="H298" i="1" s="1"/>
  <c r="I298" i="1" s="1"/>
  <c r="C648" i="1" l="1"/>
  <c r="J647" i="1"/>
  <c r="C299" i="1"/>
  <c r="J298" i="1"/>
  <c r="K647" i="1" l="1"/>
  <c r="L647" i="1" s="1"/>
  <c r="B648" i="1" s="1"/>
  <c r="M647" i="1"/>
  <c r="K298" i="1"/>
  <c r="L298" i="1" s="1"/>
  <c r="B299" i="1" s="1"/>
  <c r="M298" i="1"/>
  <c r="E648" i="1" l="1"/>
  <c r="F648" i="1" s="1"/>
  <c r="G648" i="1" s="1"/>
  <c r="H648" i="1" s="1"/>
  <c r="I648" i="1" s="1"/>
  <c r="E299" i="1"/>
  <c r="F299" i="1" s="1"/>
  <c r="G299" i="1" s="1"/>
  <c r="H299" i="1" s="1"/>
  <c r="I299" i="1" s="1"/>
  <c r="C649" i="1" l="1"/>
  <c r="J648" i="1"/>
  <c r="C300" i="1"/>
  <c r="J299" i="1"/>
  <c r="K648" i="1" l="1"/>
  <c r="L648" i="1" s="1"/>
  <c r="B649" i="1" s="1"/>
  <c r="M648" i="1"/>
  <c r="K299" i="1"/>
  <c r="L299" i="1" s="1"/>
  <c r="B300" i="1" s="1"/>
  <c r="M299" i="1"/>
  <c r="E649" i="1" l="1"/>
  <c r="F649" i="1" s="1"/>
  <c r="G649" i="1" s="1"/>
  <c r="H649" i="1" s="1"/>
  <c r="I649" i="1" s="1"/>
  <c r="E300" i="1"/>
  <c r="F300" i="1" s="1"/>
  <c r="G300" i="1" s="1"/>
  <c r="H300" i="1" s="1"/>
  <c r="I300" i="1" s="1"/>
  <c r="C650" i="1" l="1"/>
  <c r="J649" i="1"/>
  <c r="C301" i="1"/>
  <c r="J300" i="1"/>
  <c r="M649" i="1" l="1"/>
  <c r="K649" i="1"/>
  <c r="L649" i="1" s="1"/>
  <c r="B650" i="1" s="1"/>
  <c r="M300" i="1"/>
  <c r="K300" i="1"/>
  <c r="L300" i="1" s="1"/>
  <c r="B301" i="1" s="1"/>
  <c r="E650" i="1" l="1"/>
  <c r="F650" i="1" s="1"/>
  <c r="G650" i="1" s="1"/>
  <c r="H650" i="1" s="1"/>
  <c r="I650" i="1" s="1"/>
  <c r="E301" i="1"/>
  <c r="F301" i="1" s="1"/>
  <c r="G301" i="1" s="1"/>
  <c r="H301" i="1" s="1"/>
  <c r="I301" i="1" s="1"/>
  <c r="C651" i="1" l="1"/>
  <c r="J650" i="1"/>
  <c r="C302" i="1"/>
  <c r="J301" i="1"/>
  <c r="M650" i="1" l="1"/>
  <c r="K650" i="1"/>
  <c r="L650" i="1" s="1"/>
  <c r="B651" i="1" s="1"/>
  <c r="M301" i="1"/>
  <c r="K301" i="1"/>
  <c r="L301" i="1" s="1"/>
  <c r="B302" i="1" s="1"/>
  <c r="E651" i="1" l="1"/>
  <c r="F651" i="1" s="1"/>
  <c r="G651" i="1" s="1"/>
  <c r="H651" i="1" s="1"/>
  <c r="I651" i="1" s="1"/>
  <c r="E302" i="1"/>
  <c r="F302" i="1" s="1"/>
  <c r="G302" i="1" s="1"/>
  <c r="H302" i="1" s="1"/>
  <c r="I302" i="1" s="1"/>
  <c r="C652" i="1" l="1"/>
  <c r="J651" i="1"/>
  <c r="C303" i="1"/>
  <c r="J302" i="1"/>
  <c r="K651" i="1" l="1"/>
  <c r="L651" i="1" s="1"/>
  <c r="B652" i="1" s="1"/>
  <c r="M651" i="1"/>
  <c r="K302" i="1"/>
  <c r="L302" i="1" s="1"/>
  <c r="B303" i="1" s="1"/>
  <c r="M302" i="1"/>
  <c r="E652" i="1" l="1"/>
  <c r="F652" i="1" s="1"/>
  <c r="G652" i="1" s="1"/>
  <c r="H652" i="1" s="1"/>
  <c r="I652" i="1" s="1"/>
  <c r="E303" i="1"/>
  <c r="F303" i="1" s="1"/>
  <c r="G303" i="1" s="1"/>
  <c r="H303" i="1" s="1"/>
  <c r="I303" i="1" s="1"/>
  <c r="C653" i="1" l="1"/>
  <c r="J652" i="1"/>
  <c r="C304" i="1"/>
  <c r="J303" i="1"/>
  <c r="K652" i="1" l="1"/>
  <c r="L652" i="1" s="1"/>
  <c r="B653" i="1" s="1"/>
  <c r="M652" i="1"/>
  <c r="K303" i="1"/>
  <c r="L303" i="1" s="1"/>
  <c r="B304" i="1" s="1"/>
  <c r="M303" i="1"/>
  <c r="E653" i="1" l="1"/>
  <c r="F653" i="1" s="1"/>
  <c r="G653" i="1" s="1"/>
  <c r="H653" i="1" s="1"/>
  <c r="I653" i="1" s="1"/>
  <c r="E304" i="1"/>
  <c r="F304" i="1" s="1"/>
  <c r="G304" i="1" s="1"/>
  <c r="H304" i="1" s="1"/>
  <c r="I304" i="1" s="1"/>
  <c r="C654" i="1" l="1"/>
  <c r="J653" i="1"/>
  <c r="C305" i="1"/>
  <c r="J304" i="1"/>
  <c r="M653" i="1" l="1"/>
  <c r="K653" i="1"/>
  <c r="L653" i="1" s="1"/>
  <c r="B654" i="1" s="1"/>
  <c r="M304" i="1"/>
  <c r="K304" i="1"/>
  <c r="L304" i="1" s="1"/>
  <c r="B305" i="1" s="1"/>
  <c r="E654" i="1" l="1"/>
  <c r="F654" i="1" s="1"/>
  <c r="G654" i="1" s="1"/>
  <c r="H654" i="1" s="1"/>
  <c r="I654" i="1" s="1"/>
  <c r="E305" i="1"/>
  <c r="F305" i="1" s="1"/>
  <c r="G305" i="1" s="1"/>
  <c r="H305" i="1" s="1"/>
  <c r="I305" i="1" s="1"/>
  <c r="C655" i="1" l="1"/>
  <c r="J654" i="1"/>
  <c r="C306" i="1"/>
  <c r="J305" i="1"/>
  <c r="M654" i="1" l="1"/>
  <c r="K654" i="1"/>
  <c r="L654" i="1" s="1"/>
  <c r="B655" i="1" s="1"/>
  <c r="M305" i="1"/>
  <c r="K305" i="1"/>
  <c r="L305" i="1" s="1"/>
  <c r="B306" i="1" s="1"/>
  <c r="E655" i="1" l="1"/>
  <c r="F655" i="1" s="1"/>
  <c r="G655" i="1" s="1"/>
  <c r="H655" i="1" s="1"/>
  <c r="I655" i="1" s="1"/>
  <c r="E306" i="1"/>
  <c r="F306" i="1" s="1"/>
  <c r="G306" i="1" s="1"/>
  <c r="H306" i="1" s="1"/>
  <c r="I306" i="1" s="1"/>
  <c r="C656" i="1" l="1"/>
  <c r="J655" i="1"/>
  <c r="C307" i="1"/>
  <c r="J306" i="1"/>
  <c r="K655" i="1" l="1"/>
  <c r="L655" i="1" s="1"/>
  <c r="B656" i="1" s="1"/>
  <c r="M655" i="1"/>
  <c r="K306" i="1"/>
  <c r="L306" i="1" s="1"/>
  <c r="B307" i="1" s="1"/>
  <c r="M306" i="1"/>
  <c r="E656" i="1" l="1"/>
  <c r="F656" i="1" s="1"/>
  <c r="G656" i="1" s="1"/>
  <c r="H656" i="1" s="1"/>
  <c r="I656" i="1" s="1"/>
  <c r="E307" i="1"/>
  <c r="F307" i="1" s="1"/>
  <c r="G307" i="1" s="1"/>
  <c r="H307" i="1" s="1"/>
  <c r="I307" i="1" s="1"/>
  <c r="C657" i="1" l="1"/>
  <c r="J656" i="1"/>
  <c r="C308" i="1"/>
  <c r="J307" i="1"/>
  <c r="K656" i="1" l="1"/>
  <c r="L656" i="1" s="1"/>
  <c r="B657" i="1" s="1"/>
  <c r="M656" i="1"/>
  <c r="M307" i="1"/>
  <c r="K307" i="1"/>
  <c r="L307" i="1" s="1"/>
  <c r="B308" i="1" s="1"/>
  <c r="E657" i="1" l="1"/>
  <c r="F657" i="1" s="1"/>
  <c r="G657" i="1" s="1"/>
  <c r="H657" i="1" s="1"/>
  <c r="I657" i="1" s="1"/>
  <c r="E308" i="1"/>
  <c r="F308" i="1" s="1"/>
  <c r="G308" i="1" s="1"/>
  <c r="H308" i="1" s="1"/>
  <c r="I308" i="1" s="1"/>
  <c r="C658" i="1" l="1"/>
  <c r="J657" i="1"/>
  <c r="C309" i="1"/>
  <c r="J308" i="1"/>
  <c r="M657" i="1" l="1"/>
  <c r="K657" i="1"/>
  <c r="L657" i="1" s="1"/>
  <c r="B658" i="1" s="1"/>
  <c r="M308" i="1"/>
  <c r="K308" i="1"/>
  <c r="L308" i="1" s="1"/>
  <c r="B309" i="1" s="1"/>
  <c r="E658" i="1" l="1"/>
  <c r="F658" i="1" s="1"/>
  <c r="G658" i="1" s="1"/>
  <c r="H658" i="1" s="1"/>
  <c r="I658" i="1" s="1"/>
  <c r="E309" i="1"/>
  <c r="F309" i="1" s="1"/>
  <c r="G309" i="1" s="1"/>
  <c r="H309" i="1" s="1"/>
  <c r="I309" i="1" s="1"/>
  <c r="C659" i="1" l="1"/>
  <c r="J658" i="1"/>
  <c r="C310" i="1"/>
  <c r="J309" i="1"/>
  <c r="M658" i="1" l="1"/>
  <c r="K658" i="1"/>
  <c r="L658" i="1" s="1"/>
  <c r="B659" i="1" s="1"/>
  <c r="M309" i="1"/>
  <c r="K309" i="1"/>
  <c r="L309" i="1" s="1"/>
  <c r="B310" i="1" s="1"/>
  <c r="E659" i="1" l="1"/>
  <c r="F659" i="1" s="1"/>
  <c r="G659" i="1" s="1"/>
  <c r="H659" i="1" s="1"/>
  <c r="I659" i="1" s="1"/>
  <c r="E310" i="1"/>
  <c r="F310" i="1" s="1"/>
  <c r="G310" i="1" s="1"/>
  <c r="H310" i="1" s="1"/>
  <c r="I310" i="1" s="1"/>
  <c r="C660" i="1" l="1"/>
  <c r="J659" i="1"/>
  <c r="C311" i="1"/>
  <c r="J310" i="1"/>
  <c r="K659" i="1" l="1"/>
  <c r="L659" i="1" s="1"/>
  <c r="B660" i="1" s="1"/>
  <c r="M659" i="1"/>
  <c r="K310" i="1"/>
  <c r="L310" i="1" s="1"/>
  <c r="B311" i="1" s="1"/>
  <c r="M310" i="1"/>
  <c r="E660" i="1" l="1"/>
  <c r="F660" i="1" s="1"/>
  <c r="G660" i="1" s="1"/>
  <c r="H660" i="1" s="1"/>
  <c r="I660" i="1" s="1"/>
  <c r="E311" i="1"/>
  <c r="F311" i="1" s="1"/>
  <c r="G311" i="1" s="1"/>
  <c r="H311" i="1" s="1"/>
  <c r="I311" i="1" s="1"/>
  <c r="C661" i="1" l="1"/>
  <c r="J660" i="1"/>
  <c r="C312" i="1"/>
  <c r="J311" i="1"/>
  <c r="K660" i="1" l="1"/>
  <c r="L660" i="1" s="1"/>
  <c r="B661" i="1" s="1"/>
  <c r="M660" i="1"/>
  <c r="M311" i="1"/>
  <c r="K311" i="1"/>
  <c r="L311" i="1" s="1"/>
  <c r="B312" i="1" s="1"/>
  <c r="E661" i="1" l="1"/>
  <c r="F661" i="1" s="1"/>
  <c r="G661" i="1" s="1"/>
  <c r="H661" i="1" s="1"/>
  <c r="I661" i="1" s="1"/>
  <c r="E312" i="1"/>
  <c r="F312" i="1" s="1"/>
  <c r="G312" i="1" s="1"/>
  <c r="H312" i="1" s="1"/>
  <c r="I312" i="1" s="1"/>
  <c r="C662" i="1" l="1"/>
  <c r="J661" i="1"/>
  <c r="C313" i="1"/>
  <c r="J312" i="1"/>
  <c r="M661" i="1" l="1"/>
  <c r="K661" i="1"/>
  <c r="L661" i="1" s="1"/>
  <c r="B662" i="1" s="1"/>
  <c r="K312" i="1"/>
  <c r="L312" i="1" s="1"/>
  <c r="B313" i="1" s="1"/>
  <c r="M312" i="1"/>
  <c r="E662" i="1" l="1"/>
  <c r="F662" i="1" s="1"/>
  <c r="G662" i="1" s="1"/>
  <c r="H662" i="1" s="1"/>
  <c r="I662" i="1" s="1"/>
  <c r="E313" i="1"/>
  <c r="F313" i="1" s="1"/>
  <c r="G313" i="1" s="1"/>
  <c r="H313" i="1" s="1"/>
  <c r="I313" i="1" s="1"/>
  <c r="C663" i="1" l="1"/>
  <c r="J662" i="1"/>
  <c r="C314" i="1"/>
  <c r="J313" i="1"/>
  <c r="M662" i="1" l="1"/>
  <c r="K662" i="1"/>
  <c r="L662" i="1" s="1"/>
  <c r="B663" i="1" s="1"/>
  <c r="M313" i="1"/>
  <c r="K313" i="1"/>
  <c r="L313" i="1" s="1"/>
  <c r="B314" i="1" s="1"/>
  <c r="E663" i="1" l="1"/>
  <c r="F663" i="1" s="1"/>
  <c r="G663" i="1" s="1"/>
  <c r="H663" i="1" s="1"/>
  <c r="I663" i="1" s="1"/>
  <c r="E314" i="1"/>
  <c r="F314" i="1" s="1"/>
  <c r="G314" i="1" s="1"/>
  <c r="H314" i="1" s="1"/>
  <c r="I314" i="1" s="1"/>
  <c r="C664" i="1" l="1"/>
  <c r="J663" i="1"/>
  <c r="C315" i="1"/>
  <c r="J314" i="1"/>
  <c r="K663" i="1" l="1"/>
  <c r="L663" i="1" s="1"/>
  <c r="B664" i="1" s="1"/>
  <c r="M663" i="1"/>
  <c r="M314" i="1"/>
  <c r="K314" i="1"/>
  <c r="L314" i="1" s="1"/>
  <c r="B315" i="1" s="1"/>
  <c r="E664" i="1" l="1"/>
  <c r="F664" i="1" s="1"/>
  <c r="G664" i="1" s="1"/>
  <c r="H664" i="1" s="1"/>
  <c r="I664" i="1" s="1"/>
  <c r="E315" i="1"/>
  <c r="F315" i="1" s="1"/>
  <c r="G315" i="1" s="1"/>
  <c r="H315" i="1" s="1"/>
  <c r="I315" i="1" s="1"/>
  <c r="C665" i="1" l="1"/>
  <c r="J664" i="1"/>
  <c r="C316" i="1"/>
  <c r="J315" i="1"/>
  <c r="M664" i="1" l="1"/>
  <c r="K664" i="1"/>
  <c r="L664" i="1" s="1"/>
  <c r="B665" i="1" s="1"/>
  <c r="K315" i="1"/>
  <c r="L315" i="1" s="1"/>
  <c r="B316" i="1" s="1"/>
  <c r="M315" i="1"/>
  <c r="E665" i="1" l="1"/>
  <c r="F665" i="1" s="1"/>
  <c r="G665" i="1" s="1"/>
  <c r="H665" i="1" s="1"/>
  <c r="I665" i="1" s="1"/>
  <c r="E316" i="1"/>
  <c r="F316" i="1" s="1"/>
  <c r="G316" i="1" s="1"/>
  <c r="H316" i="1" s="1"/>
  <c r="I316" i="1" s="1"/>
  <c r="C666" i="1" l="1"/>
  <c r="J665" i="1"/>
  <c r="C317" i="1"/>
  <c r="J316" i="1"/>
  <c r="K665" i="1" l="1"/>
  <c r="L665" i="1" s="1"/>
  <c r="B666" i="1" s="1"/>
  <c r="M665" i="1"/>
  <c r="K316" i="1"/>
  <c r="L316" i="1" s="1"/>
  <c r="B317" i="1" s="1"/>
  <c r="M316" i="1"/>
  <c r="E666" i="1" l="1"/>
  <c r="F666" i="1" s="1"/>
  <c r="G666" i="1" s="1"/>
  <c r="H666" i="1" s="1"/>
  <c r="I666" i="1" s="1"/>
  <c r="E317" i="1"/>
  <c r="F317" i="1" s="1"/>
  <c r="G317" i="1" s="1"/>
  <c r="H317" i="1" s="1"/>
  <c r="I317" i="1" s="1"/>
  <c r="C667" i="1" l="1"/>
  <c r="J666" i="1"/>
  <c r="C318" i="1"/>
  <c r="J317" i="1"/>
  <c r="K666" i="1" l="1"/>
  <c r="L666" i="1" s="1"/>
  <c r="B667" i="1" s="1"/>
  <c r="M666" i="1"/>
  <c r="M317" i="1"/>
  <c r="K317" i="1"/>
  <c r="L317" i="1" s="1"/>
  <c r="B318" i="1" s="1"/>
  <c r="E667" i="1" l="1"/>
  <c r="F667" i="1" s="1"/>
  <c r="G667" i="1" s="1"/>
  <c r="H667" i="1" s="1"/>
  <c r="I667" i="1" s="1"/>
  <c r="E318" i="1"/>
  <c r="F318" i="1" s="1"/>
  <c r="G318" i="1" s="1"/>
  <c r="H318" i="1" s="1"/>
  <c r="I318" i="1" s="1"/>
  <c r="C668" i="1" l="1"/>
  <c r="J667" i="1"/>
  <c r="C319" i="1"/>
  <c r="J318" i="1"/>
  <c r="M667" i="1" l="1"/>
  <c r="K667" i="1"/>
  <c r="L667" i="1" s="1"/>
  <c r="B668" i="1" s="1"/>
  <c r="M318" i="1"/>
  <c r="K318" i="1"/>
  <c r="L318" i="1" s="1"/>
  <c r="B319" i="1" s="1"/>
  <c r="E668" i="1" l="1"/>
  <c r="F668" i="1" s="1"/>
  <c r="G668" i="1" s="1"/>
  <c r="H668" i="1" s="1"/>
  <c r="I668" i="1" s="1"/>
  <c r="E319" i="1"/>
  <c r="F319" i="1" s="1"/>
  <c r="G319" i="1" s="1"/>
  <c r="H319" i="1" s="1"/>
  <c r="I319" i="1" s="1"/>
  <c r="C669" i="1" l="1"/>
  <c r="J668" i="1"/>
  <c r="C320" i="1"/>
  <c r="J319" i="1"/>
  <c r="M668" i="1" l="1"/>
  <c r="K668" i="1"/>
  <c r="L668" i="1" s="1"/>
  <c r="B669" i="1" s="1"/>
  <c r="K319" i="1"/>
  <c r="L319" i="1" s="1"/>
  <c r="B320" i="1" s="1"/>
  <c r="M319" i="1"/>
  <c r="E669" i="1" l="1"/>
  <c r="F669" i="1" s="1"/>
  <c r="G669" i="1" s="1"/>
  <c r="H669" i="1" s="1"/>
  <c r="I669" i="1" s="1"/>
  <c r="E320" i="1"/>
  <c r="F320" i="1" s="1"/>
  <c r="G320" i="1" s="1"/>
  <c r="H320" i="1" s="1"/>
  <c r="I320" i="1" s="1"/>
  <c r="C670" i="1" l="1"/>
  <c r="J669" i="1"/>
  <c r="C321" i="1"/>
  <c r="J320" i="1"/>
  <c r="K669" i="1" l="1"/>
  <c r="L669" i="1" s="1"/>
  <c r="B670" i="1" s="1"/>
  <c r="M669" i="1"/>
  <c r="K320" i="1"/>
  <c r="L320" i="1" s="1"/>
  <c r="B321" i="1" s="1"/>
  <c r="M320" i="1"/>
  <c r="E670" i="1" l="1"/>
  <c r="F670" i="1" s="1"/>
  <c r="G670" i="1" s="1"/>
  <c r="H670" i="1" s="1"/>
  <c r="I670" i="1" s="1"/>
  <c r="E321" i="1"/>
  <c r="F321" i="1" s="1"/>
  <c r="G321" i="1" s="1"/>
  <c r="H321" i="1" s="1"/>
  <c r="I321" i="1" s="1"/>
  <c r="C671" i="1" l="1"/>
  <c r="J670" i="1"/>
  <c r="C322" i="1"/>
  <c r="J321" i="1"/>
  <c r="K670" i="1" l="1"/>
  <c r="L670" i="1" s="1"/>
  <c r="B671" i="1" s="1"/>
  <c r="M670" i="1"/>
  <c r="M321" i="1"/>
  <c r="K321" i="1"/>
  <c r="L321" i="1" s="1"/>
  <c r="B322" i="1" s="1"/>
  <c r="E671" i="1" l="1"/>
  <c r="F671" i="1" s="1"/>
  <c r="G671" i="1" s="1"/>
  <c r="H671" i="1" s="1"/>
  <c r="I671" i="1" s="1"/>
  <c r="E322" i="1"/>
  <c r="F322" i="1" s="1"/>
  <c r="G322" i="1" s="1"/>
  <c r="H322" i="1" s="1"/>
  <c r="I322" i="1" s="1"/>
  <c r="C672" i="1" l="1"/>
  <c r="J671" i="1"/>
  <c r="C323" i="1"/>
  <c r="J322" i="1"/>
  <c r="M671" i="1" l="1"/>
  <c r="K671" i="1"/>
  <c r="L671" i="1" s="1"/>
  <c r="B672" i="1" s="1"/>
  <c r="M322" i="1"/>
  <c r="K322" i="1"/>
  <c r="L322" i="1" s="1"/>
  <c r="B323" i="1" s="1"/>
  <c r="E672" i="1" l="1"/>
  <c r="F672" i="1" s="1"/>
  <c r="G672" i="1" s="1"/>
  <c r="H672" i="1" s="1"/>
  <c r="I672" i="1" s="1"/>
  <c r="E323" i="1"/>
  <c r="F323" i="1" s="1"/>
  <c r="G323" i="1" s="1"/>
  <c r="H323" i="1" s="1"/>
  <c r="I323" i="1" s="1"/>
  <c r="C673" i="1" l="1"/>
  <c r="J672" i="1"/>
  <c r="C324" i="1"/>
  <c r="J323" i="1"/>
  <c r="M672" i="1" l="1"/>
  <c r="K672" i="1"/>
  <c r="L672" i="1" s="1"/>
  <c r="B673" i="1" s="1"/>
  <c r="K323" i="1"/>
  <c r="L323" i="1" s="1"/>
  <c r="B324" i="1" s="1"/>
  <c r="M323" i="1"/>
  <c r="E673" i="1" l="1"/>
  <c r="F673" i="1" s="1"/>
  <c r="G673" i="1" s="1"/>
  <c r="H673" i="1" s="1"/>
  <c r="I673" i="1" s="1"/>
  <c r="E324" i="1"/>
  <c r="F324" i="1" s="1"/>
  <c r="G324" i="1" s="1"/>
  <c r="H324" i="1" s="1"/>
  <c r="I324" i="1" s="1"/>
  <c r="C674" i="1" l="1"/>
  <c r="J673" i="1"/>
  <c r="C325" i="1"/>
  <c r="J324" i="1"/>
  <c r="K673" i="1" l="1"/>
  <c r="L673" i="1" s="1"/>
  <c r="B674" i="1" s="1"/>
  <c r="M673" i="1"/>
  <c r="K324" i="1"/>
  <c r="L324" i="1" s="1"/>
  <c r="B325" i="1" s="1"/>
  <c r="M324" i="1"/>
  <c r="E674" i="1" l="1"/>
  <c r="F674" i="1" s="1"/>
  <c r="G674" i="1" s="1"/>
  <c r="H674" i="1" s="1"/>
  <c r="I674" i="1" s="1"/>
  <c r="E325" i="1"/>
  <c r="F325" i="1" s="1"/>
  <c r="G325" i="1" s="1"/>
  <c r="H325" i="1" s="1"/>
  <c r="I325" i="1" s="1"/>
  <c r="C675" i="1" l="1"/>
  <c r="J674" i="1"/>
  <c r="C326" i="1"/>
  <c r="J325" i="1"/>
  <c r="K674" i="1" l="1"/>
  <c r="L674" i="1" s="1"/>
  <c r="B675" i="1" s="1"/>
  <c r="M674" i="1"/>
  <c r="M325" i="1"/>
  <c r="K325" i="1"/>
  <c r="L325" i="1" s="1"/>
  <c r="B326" i="1" s="1"/>
  <c r="E675" i="1" l="1"/>
  <c r="F675" i="1" s="1"/>
  <c r="G675" i="1" s="1"/>
  <c r="H675" i="1" s="1"/>
  <c r="I675" i="1" s="1"/>
  <c r="E326" i="1"/>
  <c r="F326" i="1" s="1"/>
  <c r="G326" i="1" s="1"/>
  <c r="H326" i="1" s="1"/>
  <c r="I326" i="1" s="1"/>
  <c r="C676" i="1" l="1"/>
  <c r="J675" i="1"/>
  <c r="C327" i="1"/>
  <c r="J326" i="1"/>
  <c r="M675" i="1" l="1"/>
  <c r="K675" i="1"/>
  <c r="L675" i="1" s="1"/>
  <c r="B676" i="1" s="1"/>
  <c r="M326" i="1"/>
  <c r="K326" i="1"/>
  <c r="L326" i="1" s="1"/>
  <c r="B327" i="1" s="1"/>
  <c r="E676" i="1" l="1"/>
  <c r="F676" i="1" s="1"/>
  <c r="G676" i="1" s="1"/>
  <c r="H676" i="1" s="1"/>
  <c r="I676" i="1" s="1"/>
  <c r="E327" i="1"/>
  <c r="F327" i="1" s="1"/>
  <c r="G327" i="1" s="1"/>
  <c r="H327" i="1" s="1"/>
  <c r="I327" i="1" s="1"/>
  <c r="C677" i="1" l="1"/>
  <c r="J676" i="1"/>
  <c r="C328" i="1"/>
  <c r="J327" i="1"/>
  <c r="M676" i="1" l="1"/>
  <c r="K676" i="1"/>
  <c r="L676" i="1" s="1"/>
  <c r="B677" i="1" s="1"/>
  <c r="K327" i="1"/>
  <c r="L327" i="1" s="1"/>
  <c r="B328" i="1" s="1"/>
  <c r="M327" i="1"/>
  <c r="E677" i="1" l="1"/>
  <c r="F677" i="1" s="1"/>
  <c r="G677" i="1" s="1"/>
  <c r="H677" i="1" s="1"/>
  <c r="I677" i="1" s="1"/>
  <c r="E328" i="1"/>
  <c r="F328" i="1" s="1"/>
  <c r="G328" i="1" s="1"/>
  <c r="H328" i="1" s="1"/>
  <c r="I328" i="1" s="1"/>
  <c r="C678" i="1" l="1"/>
  <c r="J677" i="1"/>
  <c r="C329" i="1"/>
  <c r="J328" i="1"/>
  <c r="K677" i="1" l="1"/>
  <c r="L677" i="1" s="1"/>
  <c r="B678" i="1" s="1"/>
  <c r="M677" i="1"/>
  <c r="K328" i="1"/>
  <c r="L328" i="1" s="1"/>
  <c r="B329" i="1" s="1"/>
  <c r="M328" i="1"/>
  <c r="E678" i="1" l="1"/>
  <c r="F678" i="1" s="1"/>
  <c r="G678" i="1" s="1"/>
  <c r="H678" i="1" s="1"/>
  <c r="I678" i="1" s="1"/>
  <c r="E329" i="1"/>
  <c r="F329" i="1" s="1"/>
  <c r="G329" i="1" s="1"/>
  <c r="H329" i="1" s="1"/>
  <c r="I329" i="1" s="1"/>
  <c r="C679" i="1" l="1"/>
  <c r="J678" i="1"/>
  <c r="C330" i="1"/>
  <c r="J329" i="1"/>
  <c r="K678" i="1" l="1"/>
  <c r="L678" i="1" s="1"/>
  <c r="B679" i="1" s="1"/>
  <c r="M678" i="1"/>
  <c r="M329" i="1"/>
  <c r="K329" i="1"/>
  <c r="L329" i="1" s="1"/>
  <c r="B330" i="1" s="1"/>
  <c r="E679" i="1" l="1"/>
  <c r="F679" i="1" s="1"/>
  <c r="G679" i="1" s="1"/>
  <c r="H679" i="1" s="1"/>
  <c r="I679" i="1" s="1"/>
  <c r="E330" i="1"/>
  <c r="F330" i="1" s="1"/>
  <c r="G330" i="1" s="1"/>
  <c r="H330" i="1" s="1"/>
  <c r="I330" i="1" s="1"/>
  <c r="C680" i="1" l="1"/>
  <c r="J679" i="1"/>
  <c r="C331" i="1"/>
  <c r="J330" i="1"/>
  <c r="M679" i="1" l="1"/>
  <c r="K679" i="1"/>
  <c r="L679" i="1" s="1"/>
  <c r="B680" i="1" s="1"/>
  <c r="M330" i="1"/>
  <c r="K330" i="1"/>
  <c r="L330" i="1" s="1"/>
  <c r="B331" i="1" s="1"/>
  <c r="E680" i="1" l="1"/>
  <c r="F680" i="1" s="1"/>
  <c r="G680" i="1" s="1"/>
  <c r="H680" i="1" s="1"/>
  <c r="I680" i="1" s="1"/>
  <c r="E331" i="1"/>
  <c r="F331" i="1" s="1"/>
  <c r="G331" i="1" s="1"/>
  <c r="H331" i="1" s="1"/>
  <c r="I331" i="1" s="1"/>
  <c r="C681" i="1" l="1"/>
  <c r="J680" i="1"/>
  <c r="C332" i="1"/>
  <c r="J331" i="1"/>
  <c r="M680" i="1" l="1"/>
  <c r="K680" i="1"/>
  <c r="L680" i="1" s="1"/>
  <c r="B681" i="1" s="1"/>
  <c r="K331" i="1"/>
  <c r="L331" i="1" s="1"/>
  <c r="B332" i="1" s="1"/>
  <c r="M331" i="1"/>
  <c r="E681" i="1" l="1"/>
  <c r="F681" i="1" s="1"/>
  <c r="G681" i="1" s="1"/>
  <c r="H681" i="1" s="1"/>
  <c r="I681" i="1" s="1"/>
  <c r="E332" i="1"/>
  <c r="F332" i="1" s="1"/>
  <c r="G332" i="1" s="1"/>
  <c r="H332" i="1" s="1"/>
  <c r="I332" i="1" s="1"/>
  <c r="C682" i="1" l="1"/>
  <c r="J681" i="1"/>
  <c r="C333" i="1"/>
  <c r="J332" i="1"/>
  <c r="K681" i="1" l="1"/>
  <c r="L681" i="1" s="1"/>
  <c r="B682" i="1" s="1"/>
  <c r="M681" i="1"/>
  <c r="K332" i="1"/>
  <c r="L332" i="1" s="1"/>
  <c r="B333" i="1" s="1"/>
  <c r="M332" i="1"/>
  <c r="E682" i="1" l="1"/>
  <c r="F682" i="1" s="1"/>
  <c r="G682" i="1" s="1"/>
  <c r="H682" i="1" s="1"/>
  <c r="I682" i="1" s="1"/>
  <c r="E333" i="1"/>
  <c r="F333" i="1" s="1"/>
  <c r="G333" i="1" s="1"/>
  <c r="H333" i="1" s="1"/>
  <c r="I333" i="1" s="1"/>
  <c r="C683" i="1" l="1"/>
  <c r="J682" i="1"/>
  <c r="C334" i="1"/>
  <c r="J333" i="1"/>
  <c r="K682" i="1" l="1"/>
  <c r="L682" i="1" s="1"/>
  <c r="B683" i="1" s="1"/>
  <c r="M682" i="1"/>
  <c r="M333" i="1"/>
  <c r="K333" i="1"/>
  <c r="L333" i="1" s="1"/>
  <c r="B334" i="1" s="1"/>
  <c r="E683" i="1" l="1"/>
  <c r="F683" i="1" s="1"/>
  <c r="G683" i="1" s="1"/>
  <c r="H683" i="1" s="1"/>
  <c r="I683" i="1" s="1"/>
  <c r="E334" i="1"/>
  <c r="F334" i="1" s="1"/>
  <c r="G334" i="1" s="1"/>
  <c r="H334" i="1" s="1"/>
  <c r="I334" i="1" s="1"/>
  <c r="C684" i="1" l="1"/>
  <c r="J683" i="1"/>
  <c r="C335" i="1"/>
  <c r="J334" i="1"/>
  <c r="M683" i="1" l="1"/>
  <c r="K683" i="1"/>
  <c r="L683" i="1" s="1"/>
  <c r="B684" i="1" s="1"/>
  <c r="M334" i="1"/>
  <c r="K334" i="1"/>
  <c r="L334" i="1" s="1"/>
  <c r="B335" i="1" s="1"/>
  <c r="E684" i="1" l="1"/>
  <c r="F684" i="1" s="1"/>
  <c r="G684" i="1" s="1"/>
  <c r="H684" i="1" s="1"/>
  <c r="I684" i="1" s="1"/>
  <c r="E335" i="1"/>
  <c r="F335" i="1" s="1"/>
  <c r="G335" i="1" s="1"/>
  <c r="H335" i="1" s="1"/>
  <c r="I335" i="1" s="1"/>
  <c r="C685" i="1" l="1"/>
  <c r="J684" i="1"/>
  <c r="C336" i="1"/>
  <c r="J335" i="1"/>
  <c r="M684" i="1" l="1"/>
  <c r="K684" i="1"/>
  <c r="L684" i="1" s="1"/>
  <c r="B685" i="1" s="1"/>
  <c r="K335" i="1"/>
  <c r="L335" i="1" s="1"/>
  <c r="B336" i="1" s="1"/>
  <c r="M335" i="1"/>
  <c r="E685" i="1" l="1"/>
  <c r="F685" i="1" s="1"/>
  <c r="G685" i="1" s="1"/>
  <c r="H685" i="1" s="1"/>
  <c r="I685" i="1" s="1"/>
  <c r="E336" i="1"/>
  <c r="F336" i="1" s="1"/>
  <c r="G336" i="1" s="1"/>
  <c r="H336" i="1" s="1"/>
  <c r="I336" i="1" s="1"/>
  <c r="C686" i="1" l="1"/>
  <c r="J685" i="1"/>
  <c r="C337" i="1"/>
  <c r="J336" i="1"/>
  <c r="K685" i="1" l="1"/>
  <c r="L685" i="1" s="1"/>
  <c r="B686" i="1" s="1"/>
  <c r="M685" i="1"/>
  <c r="K336" i="1"/>
  <c r="L336" i="1" s="1"/>
  <c r="B337" i="1" s="1"/>
  <c r="M336" i="1"/>
  <c r="E686" i="1" l="1"/>
  <c r="F686" i="1" s="1"/>
  <c r="G686" i="1" s="1"/>
  <c r="H686" i="1" s="1"/>
  <c r="I686" i="1" s="1"/>
  <c r="E337" i="1"/>
  <c r="F337" i="1" s="1"/>
  <c r="G337" i="1" s="1"/>
  <c r="H337" i="1" s="1"/>
  <c r="I337" i="1" s="1"/>
  <c r="C687" i="1" l="1"/>
  <c r="J686" i="1"/>
  <c r="C338" i="1"/>
  <c r="J337" i="1"/>
  <c r="K686" i="1" l="1"/>
  <c r="L686" i="1" s="1"/>
  <c r="B687" i="1" s="1"/>
  <c r="M686" i="1"/>
  <c r="M337" i="1"/>
  <c r="K337" i="1"/>
  <c r="L337" i="1" s="1"/>
  <c r="B338" i="1" s="1"/>
  <c r="E687" i="1" l="1"/>
  <c r="F687" i="1" s="1"/>
  <c r="G687" i="1" s="1"/>
  <c r="H687" i="1" s="1"/>
  <c r="I687" i="1" s="1"/>
  <c r="E338" i="1"/>
  <c r="F338" i="1" s="1"/>
  <c r="G338" i="1" s="1"/>
  <c r="H338" i="1" s="1"/>
  <c r="I338" i="1" s="1"/>
  <c r="C688" i="1" l="1"/>
  <c r="J687" i="1"/>
  <c r="C339" i="1"/>
  <c r="J338" i="1"/>
  <c r="M687" i="1" l="1"/>
  <c r="K687" i="1"/>
  <c r="L687" i="1" s="1"/>
  <c r="B688" i="1" s="1"/>
  <c r="M338" i="1"/>
  <c r="K338" i="1"/>
  <c r="L338" i="1" s="1"/>
  <c r="B339" i="1" s="1"/>
  <c r="E688" i="1" l="1"/>
  <c r="F688" i="1" s="1"/>
  <c r="G688" i="1" s="1"/>
  <c r="H688" i="1" s="1"/>
  <c r="I688" i="1" s="1"/>
  <c r="E339" i="1"/>
  <c r="F339" i="1" s="1"/>
  <c r="G339" i="1" s="1"/>
  <c r="H339" i="1" s="1"/>
  <c r="I339" i="1" s="1"/>
  <c r="C689" i="1" l="1"/>
  <c r="J688" i="1"/>
  <c r="C340" i="1"/>
  <c r="J339" i="1"/>
  <c r="M688" i="1" l="1"/>
  <c r="K688" i="1"/>
  <c r="L688" i="1" s="1"/>
  <c r="B689" i="1" s="1"/>
  <c r="K339" i="1"/>
  <c r="L339" i="1" s="1"/>
  <c r="B340" i="1" s="1"/>
  <c r="M339" i="1"/>
  <c r="E689" i="1" l="1"/>
  <c r="F689" i="1" s="1"/>
  <c r="G689" i="1" s="1"/>
  <c r="H689" i="1" s="1"/>
  <c r="I689" i="1" s="1"/>
  <c r="E340" i="1"/>
  <c r="F340" i="1" s="1"/>
  <c r="G340" i="1" s="1"/>
  <c r="H340" i="1" s="1"/>
  <c r="I340" i="1" s="1"/>
  <c r="C690" i="1" l="1"/>
  <c r="J689" i="1"/>
  <c r="C341" i="1"/>
  <c r="J340" i="1"/>
  <c r="K689" i="1" l="1"/>
  <c r="L689" i="1" s="1"/>
  <c r="B690" i="1" s="1"/>
  <c r="M689" i="1"/>
  <c r="K340" i="1"/>
  <c r="L340" i="1" s="1"/>
  <c r="B341" i="1" s="1"/>
  <c r="M340" i="1"/>
  <c r="E690" i="1" l="1"/>
  <c r="F690" i="1" s="1"/>
  <c r="G690" i="1" s="1"/>
  <c r="H690" i="1" s="1"/>
  <c r="I690" i="1" s="1"/>
  <c r="E341" i="1"/>
  <c r="F341" i="1" s="1"/>
  <c r="G341" i="1" s="1"/>
  <c r="H341" i="1" s="1"/>
  <c r="I341" i="1" s="1"/>
  <c r="C691" i="1" l="1"/>
  <c r="J690" i="1"/>
  <c r="C342" i="1"/>
  <c r="J341" i="1"/>
  <c r="K690" i="1" l="1"/>
  <c r="L690" i="1" s="1"/>
  <c r="B691" i="1" s="1"/>
  <c r="M690" i="1"/>
  <c r="M341" i="1"/>
  <c r="K341" i="1"/>
  <c r="L341" i="1" s="1"/>
  <c r="B342" i="1" s="1"/>
  <c r="E691" i="1" l="1"/>
  <c r="F691" i="1" s="1"/>
  <c r="G691" i="1" s="1"/>
  <c r="H691" i="1" s="1"/>
  <c r="I691" i="1" s="1"/>
  <c r="E342" i="1"/>
  <c r="F342" i="1" s="1"/>
  <c r="G342" i="1" s="1"/>
  <c r="H342" i="1" s="1"/>
  <c r="I342" i="1" s="1"/>
  <c r="C692" i="1" l="1"/>
  <c r="J691" i="1"/>
  <c r="C343" i="1"/>
  <c r="J342" i="1"/>
  <c r="M691" i="1" l="1"/>
  <c r="K691" i="1"/>
  <c r="L691" i="1" s="1"/>
  <c r="B692" i="1" s="1"/>
  <c r="M342" i="1"/>
  <c r="K342" i="1"/>
  <c r="L342" i="1" s="1"/>
  <c r="B343" i="1" s="1"/>
  <c r="E692" i="1" l="1"/>
  <c r="F692" i="1" s="1"/>
  <c r="G692" i="1" s="1"/>
  <c r="H692" i="1" s="1"/>
  <c r="I692" i="1" s="1"/>
  <c r="E343" i="1"/>
  <c r="F343" i="1" s="1"/>
  <c r="G343" i="1" s="1"/>
  <c r="H343" i="1" s="1"/>
  <c r="I343" i="1" s="1"/>
  <c r="C693" i="1" l="1"/>
  <c r="J692" i="1"/>
  <c r="C344" i="1"/>
  <c r="J343" i="1"/>
  <c r="M692" i="1" l="1"/>
  <c r="K692" i="1"/>
  <c r="L692" i="1" s="1"/>
  <c r="B693" i="1" s="1"/>
  <c r="K343" i="1"/>
  <c r="L343" i="1" s="1"/>
  <c r="B344" i="1" s="1"/>
  <c r="M343" i="1"/>
  <c r="E693" i="1" l="1"/>
  <c r="F693" i="1" s="1"/>
  <c r="G693" i="1" s="1"/>
  <c r="H693" i="1" s="1"/>
  <c r="I693" i="1" s="1"/>
  <c r="E344" i="1"/>
  <c r="F344" i="1" s="1"/>
  <c r="G344" i="1" s="1"/>
  <c r="H344" i="1" s="1"/>
  <c r="I344" i="1" s="1"/>
  <c r="C694" i="1" l="1"/>
  <c r="J693" i="1"/>
  <c r="C345" i="1"/>
  <c r="J344" i="1"/>
  <c r="K693" i="1" l="1"/>
  <c r="L693" i="1" s="1"/>
  <c r="B694" i="1" s="1"/>
  <c r="M693" i="1"/>
  <c r="K344" i="1"/>
  <c r="L344" i="1" s="1"/>
  <c r="B345" i="1" s="1"/>
  <c r="M344" i="1"/>
  <c r="E694" i="1" l="1"/>
  <c r="F694" i="1" s="1"/>
  <c r="G694" i="1" s="1"/>
  <c r="H694" i="1" s="1"/>
  <c r="I694" i="1" s="1"/>
  <c r="E345" i="1"/>
  <c r="F345" i="1" s="1"/>
  <c r="G345" i="1" s="1"/>
  <c r="H345" i="1" s="1"/>
  <c r="I345" i="1" s="1"/>
  <c r="C695" i="1" l="1"/>
  <c r="J694" i="1"/>
  <c r="C346" i="1"/>
  <c r="J345" i="1"/>
  <c r="K694" i="1" l="1"/>
  <c r="L694" i="1" s="1"/>
  <c r="B695" i="1" s="1"/>
  <c r="M694" i="1"/>
  <c r="M345" i="1"/>
  <c r="K345" i="1"/>
  <c r="L345" i="1" s="1"/>
  <c r="B346" i="1" s="1"/>
  <c r="E695" i="1" l="1"/>
  <c r="F695" i="1" s="1"/>
  <c r="G695" i="1" s="1"/>
  <c r="H695" i="1" s="1"/>
  <c r="I695" i="1" s="1"/>
  <c r="E346" i="1"/>
  <c r="F346" i="1" s="1"/>
  <c r="G346" i="1" s="1"/>
  <c r="H346" i="1" s="1"/>
  <c r="I346" i="1" s="1"/>
  <c r="C696" i="1" l="1"/>
  <c r="J695" i="1"/>
  <c r="C347" i="1"/>
  <c r="J346" i="1"/>
  <c r="M695" i="1" l="1"/>
  <c r="K695" i="1"/>
  <c r="L695" i="1" s="1"/>
  <c r="B696" i="1" s="1"/>
  <c r="M346" i="1"/>
  <c r="K346" i="1"/>
  <c r="L346" i="1" s="1"/>
  <c r="B347" i="1" s="1"/>
  <c r="E696" i="1" l="1"/>
  <c r="F696" i="1" s="1"/>
  <c r="G696" i="1" s="1"/>
  <c r="H696" i="1" s="1"/>
  <c r="I696" i="1" s="1"/>
  <c r="E347" i="1"/>
  <c r="F347" i="1" s="1"/>
  <c r="G347" i="1" s="1"/>
  <c r="H347" i="1" s="1"/>
  <c r="I347" i="1" s="1"/>
  <c r="C697" i="1" l="1"/>
  <c r="J696" i="1"/>
  <c r="C348" i="1"/>
  <c r="J347" i="1"/>
  <c r="M696" i="1" l="1"/>
  <c r="K696" i="1"/>
  <c r="L696" i="1" s="1"/>
  <c r="B697" i="1" s="1"/>
  <c r="K347" i="1"/>
  <c r="L347" i="1" s="1"/>
  <c r="B348" i="1" s="1"/>
  <c r="M347" i="1"/>
  <c r="E697" i="1" l="1"/>
  <c r="F697" i="1" s="1"/>
  <c r="G697" i="1" s="1"/>
  <c r="H697" i="1" s="1"/>
  <c r="I697" i="1" s="1"/>
  <c r="E348" i="1"/>
  <c r="F348" i="1" s="1"/>
  <c r="G348" i="1" s="1"/>
  <c r="H348" i="1" s="1"/>
  <c r="I348" i="1" s="1"/>
  <c r="C698" i="1" l="1"/>
  <c r="J697" i="1"/>
  <c r="C349" i="1"/>
  <c r="J348" i="1"/>
  <c r="K697" i="1" l="1"/>
  <c r="L697" i="1" s="1"/>
  <c r="B698" i="1" s="1"/>
  <c r="M697" i="1"/>
  <c r="K348" i="1"/>
  <c r="L348" i="1" s="1"/>
  <c r="B349" i="1" s="1"/>
  <c r="M348" i="1"/>
  <c r="E698" i="1" l="1"/>
  <c r="F698" i="1" s="1"/>
  <c r="G698" i="1" s="1"/>
  <c r="H698" i="1" s="1"/>
  <c r="I698" i="1" s="1"/>
  <c r="E349" i="1"/>
  <c r="F349" i="1" s="1"/>
  <c r="G349" i="1" s="1"/>
  <c r="H349" i="1" s="1"/>
  <c r="I349" i="1" s="1"/>
  <c r="C699" i="1" l="1"/>
  <c r="J698" i="1"/>
  <c r="C350" i="1"/>
  <c r="J349" i="1"/>
  <c r="K698" i="1" l="1"/>
  <c r="L698" i="1" s="1"/>
  <c r="B699" i="1" s="1"/>
  <c r="M698" i="1"/>
  <c r="M349" i="1"/>
  <c r="K349" i="1"/>
  <c r="L349" i="1" s="1"/>
  <c r="B350" i="1" s="1"/>
  <c r="E699" i="1" l="1"/>
  <c r="F699" i="1" s="1"/>
  <c r="G699" i="1" s="1"/>
  <c r="H699" i="1" s="1"/>
  <c r="I699" i="1" s="1"/>
  <c r="E350" i="1"/>
  <c r="F350" i="1" s="1"/>
  <c r="G350" i="1" s="1"/>
  <c r="H350" i="1" s="1"/>
  <c r="I350" i="1" s="1"/>
  <c r="C700" i="1" l="1"/>
  <c r="J699" i="1"/>
  <c r="C351" i="1"/>
  <c r="J350" i="1"/>
  <c r="M699" i="1" l="1"/>
  <c r="K699" i="1"/>
  <c r="L699" i="1" s="1"/>
  <c r="B700" i="1" s="1"/>
  <c r="M350" i="1"/>
  <c r="K350" i="1"/>
  <c r="L350" i="1" s="1"/>
  <c r="B351" i="1" s="1"/>
  <c r="E700" i="1" l="1"/>
  <c r="F700" i="1" s="1"/>
  <c r="G700" i="1" s="1"/>
  <c r="H700" i="1" s="1"/>
  <c r="I700" i="1" s="1"/>
  <c r="E351" i="1"/>
  <c r="F351" i="1" s="1"/>
  <c r="G351" i="1" s="1"/>
  <c r="H351" i="1" s="1"/>
  <c r="I351" i="1" s="1"/>
  <c r="C701" i="1" l="1"/>
  <c r="J700" i="1"/>
  <c r="C352" i="1"/>
  <c r="J351" i="1"/>
  <c r="M700" i="1" l="1"/>
  <c r="K700" i="1"/>
  <c r="L700" i="1" s="1"/>
  <c r="B701" i="1" s="1"/>
  <c r="K351" i="1"/>
  <c r="L351" i="1" s="1"/>
  <c r="B352" i="1" s="1"/>
  <c r="M351" i="1"/>
  <c r="E701" i="1" l="1"/>
  <c r="F701" i="1" s="1"/>
  <c r="G701" i="1" s="1"/>
  <c r="H701" i="1" s="1"/>
  <c r="I701" i="1" s="1"/>
  <c r="E352" i="1"/>
  <c r="F352" i="1" s="1"/>
  <c r="G352" i="1" s="1"/>
  <c r="H352" i="1" s="1"/>
  <c r="I352" i="1" s="1"/>
  <c r="C702" i="1" l="1"/>
  <c r="J701" i="1"/>
  <c r="C353" i="1"/>
  <c r="J352" i="1"/>
  <c r="K701" i="1" l="1"/>
  <c r="L701" i="1" s="1"/>
  <c r="B702" i="1" s="1"/>
  <c r="M701" i="1"/>
  <c r="K352" i="1"/>
  <c r="L352" i="1" s="1"/>
  <c r="B353" i="1" s="1"/>
  <c r="M352" i="1"/>
  <c r="E702" i="1" l="1"/>
  <c r="F702" i="1" s="1"/>
  <c r="G702" i="1" s="1"/>
  <c r="H702" i="1" s="1"/>
  <c r="I702" i="1" s="1"/>
  <c r="E353" i="1"/>
  <c r="F353" i="1" s="1"/>
  <c r="G353" i="1" s="1"/>
  <c r="H353" i="1" s="1"/>
  <c r="I353" i="1" s="1"/>
  <c r="C703" i="1" l="1"/>
  <c r="J702" i="1"/>
  <c r="C354" i="1"/>
  <c r="J353" i="1"/>
  <c r="K702" i="1" l="1"/>
  <c r="L702" i="1" s="1"/>
  <c r="B703" i="1" s="1"/>
  <c r="M702" i="1"/>
  <c r="M353" i="1"/>
  <c r="K353" i="1"/>
  <c r="L353" i="1" s="1"/>
  <c r="B354" i="1" s="1"/>
  <c r="E703" i="1" l="1"/>
  <c r="F703" i="1" s="1"/>
  <c r="G703" i="1" s="1"/>
  <c r="H703" i="1" s="1"/>
  <c r="I703" i="1" s="1"/>
  <c r="E354" i="1"/>
  <c r="F354" i="1" s="1"/>
  <c r="G354" i="1" s="1"/>
  <c r="H354" i="1" s="1"/>
  <c r="I354" i="1" s="1"/>
  <c r="C704" i="1" l="1"/>
  <c r="J703" i="1"/>
  <c r="C355" i="1"/>
  <c r="J354" i="1"/>
  <c r="M703" i="1" l="1"/>
  <c r="K703" i="1"/>
  <c r="L703" i="1" s="1"/>
  <c r="B704" i="1" s="1"/>
  <c r="M354" i="1"/>
  <c r="K354" i="1"/>
  <c r="L354" i="1" s="1"/>
  <c r="B355" i="1" s="1"/>
  <c r="E704" i="1" l="1"/>
  <c r="F704" i="1" s="1"/>
  <c r="G704" i="1" s="1"/>
  <c r="H704" i="1" s="1"/>
  <c r="I704" i="1" s="1"/>
  <c r="E355" i="1"/>
  <c r="F355" i="1" s="1"/>
  <c r="G355" i="1" s="1"/>
  <c r="H355" i="1" s="1"/>
  <c r="I355" i="1" s="1"/>
  <c r="C705" i="1" l="1"/>
  <c r="J704" i="1"/>
  <c r="C356" i="1"/>
  <c r="J355" i="1"/>
  <c r="M704" i="1" l="1"/>
  <c r="K704" i="1"/>
  <c r="L704" i="1" s="1"/>
  <c r="B705" i="1" s="1"/>
  <c r="K355" i="1"/>
  <c r="L355" i="1" s="1"/>
  <c r="B356" i="1" s="1"/>
  <c r="M355" i="1"/>
  <c r="E705" i="1" l="1"/>
  <c r="F705" i="1" s="1"/>
  <c r="G705" i="1" s="1"/>
  <c r="H705" i="1" s="1"/>
  <c r="I705" i="1" s="1"/>
  <c r="E356" i="1"/>
  <c r="F356" i="1" s="1"/>
  <c r="G356" i="1" s="1"/>
  <c r="H356" i="1" s="1"/>
  <c r="I356" i="1" s="1"/>
  <c r="C706" i="1" l="1"/>
  <c r="J705" i="1"/>
  <c r="C357" i="1"/>
  <c r="J356" i="1"/>
  <c r="K705" i="1" l="1"/>
  <c r="L705" i="1" s="1"/>
  <c r="B706" i="1" s="1"/>
  <c r="M705" i="1"/>
  <c r="K356" i="1"/>
  <c r="L356" i="1" s="1"/>
  <c r="B357" i="1" s="1"/>
  <c r="M356" i="1"/>
  <c r="E706" i="1" l="1"/>
  <c r="F706" i="1" s="1"/>
  <c r="G706" i="1" s="1"/>
  <c r="H706" i="1" s="1"/>
  <c r="I706" i="1" s="1"/>
  <c r="E357" i="1"/>
  <c r="F357" i="1" s="1"/>
  <c r="G357" i="1" s="1"/>
  <c r="H357" i="1" s="1"/>
  <c r="I357" i="1" s="1"/>
  <c r="C707" i="1" l="1"/>
  <c r="J706" i="1"/>
  <c r="C358" i="1"/>
  <c r="J357" i="1"/>
  <c r="K706" i="1" l="1"/>
  <c r="L706" i="1" s="1"/>
  <c r="B707" i="1" s="1"/>
  <c r="M706" i="1"/>
  <c r="M357" i="1"/>
  <c r="K357" i="1"/>
  <c r="L357" i="1" s="1"/>
  <c r="B358" i="1" s="1"/>
  <c r="E707" i="1" l="1"/>
  <c r="F707" i="1" s="1"/>
  <c r="G707" i="1" s="1"/>
  <c r="H707" i="1" s="1"/>
  <c r="I707" i="1" s="1"/>
  <c r="E358" i="1"/>
  <c r="F358" i="1" s="1"/>
  <c r="G358" i="1" s="1"/>
  <c r="H358" i="1" s="1"/>
  <c r="I358" i="1" s="1"/>
  <c r="C708" i="1" l="1"/>
  <c r="J707" i="1"/>
  <c r="C359" i="1"/>
  <c r="J358" i="1"/>
  <c r="M707" i="1" l="1"/>
  <c r="K707" i="1"/>
  <c r="L707" i="1" s="1"/>
  <c r="B708" i="1" s="1"/>
  <c r="M358" i="1"/>
  <c r="K358" i="1"/>
  <c r="L358" i="1" s="1"/>
  <c r="B359" i="1" s="1"/>
  <c r="E708" i="1" l="1"/>
  <c r="F708" i="1" s="1"/>
  <c r="G708" i="1" s="1"/>
  <c r="H708" i="1" s="1"/>
  <c r="I708" i="1" s="1"/>
  <c r="E359" i="1"/>
  <c r="F359" i="1" s="1"/>
  <c r="G359" i="1" s="1"/>
  <c r="H359" i="1" s="1"/>
  <c r="I359" i="1" s="1"/>
  <c r="C709" i="1" l="1"/>
  <c r="J708" i="1"/>
  <c r="C360" i="1"/>
  <c r="J359" i="1"/>
  <c r="M708" i="1" l="1"/>
  <c r="K708" i="1"/>
  <c r="L708" i="1" s="1"/>
  <c r="B709" i="1" s="1"/>
  <c r="K359" i="1"/>
  <c r="L359" i="1" s="1"/>
  <c r="B360" i="1" s="1"/>
  <c r="M359" i="1"/>
  <c r="E709" i="1" l="1"/>
  <c r="F709" i="1" s="1"/>
  <c r="G709" i="1" s="1"/>
  <c r="H709" i="1" s="1"/>
  <c r="I709" i="1" s="1"/>
  <c r="E360" i="1"/>
  <c r="F360" i="1" s="1"/>
  <c r="G360" i="1" s="1"/>
  <c r="H360" i="1" s="1"/>
  <c r="I360" i="1" s="1"/>
  <c r="C710" i="1" l="1"/>
  <c r="J709" i="1"/>
  <c r="C361" i="1"/>
  <c r="J360" i="1"/>
  <c r="K709" i="1" l="1"/>
  <c r="L709" i="1" s="1"/>
  <c r="B710" i="1" s="1"/>
  <c r="M709" i="1"/>
  <c r="K360" i="1"/>
  <c r="L360" i="1" s="1"/>
  <c r="B361" i="1" s="1"/>
  <c r="M360" i="1"/>
  <c r="E710" i="1" l="1"/>
  <c r="F710" i="1" s="1"/>
  <c r="G710" i="1" s="1"/>
  <c r="H710" i="1" s="1"/>
  <c r="I710" i="1" s="1"/>
  <c r="E361" i="1"/>
  <c r="F361" i="1" s="1"/>
  <c r="G361" i="1" s="1"/>
  <c r="H361" i="1" s="1"/>
  <c r="I361" i="1" s="1"/>
  <c r="C711" i="1" l="1"/>
  <c r="J710" i="1"/>
  <c r="C362" i="1"/>
  <c r="J361" i="1"/>
  <c r="K710" i="1" l="1"/>
  <c r="L710" i="1" s="1"/>
  <c r="B711" i="1" s="1"/>
  <c r="M710" i="1"/>
  <c r="M361" i="1"/>
  <c r="K361" i="1"/>
  <c r="L361" i="1" s="1"/>
  <c r="B362" i="1" s="1"/>
  <c r="E711" i="1" l="1"/>
  <c r="F711" i="1" s="1"/>
  <c r="G711" i="1" s="1"/>
  <c r="H711" i="1" s="1"/>
  <c r="I711" i="1" s="1"/>
  <c r="E362" i="1"/>
  <c r="F362" i="1" s="1"/>
  <c r="G362" i="1" s="1"/>
  <c r="H362" i="1" s="1"/>
  <c r="I362" i="1" s="1"/>
  <c r="C712" i="1" l="1"/>
  <c r="J711" i="1"/>
  <c r="C363" i="1"/>
  <c r="J362" i="1"/>
  <c r="M711" i="1" l="1"/>
  <c r="K711" i="1"/>
  <c r="L711" i="1" s="1"/>
  <c r="B712" i="1" s="1"/>
  <c r="M362" i="1"/>
  <c r="K362" i="1"/>
  <c r="L362" i="1" s="1"/>
  <c r="B363" i="1" s="1"/>
  <c r="E712" i="1" l="1"/>
  <c r="F712" i="1" s="1"/>
  <c r="G712" i="1" s="1"/>
  <c r="H712" i="1" s="1"/>
  <c r="I712" i="1" s="1"/>
  <c r="E363" i="1"/>
  <c r="F363" i="1" s="1"/>
  <c r="G363" i="1" s="1"/>
  <c r="H363" i="1" s="1"/>
  <c r="I363" i="1" s="1"/>
  <c r="C713" i="1" l="1"/>
  <c r="J712" i="1"/>
  <c r="C364" i="1"/>
  <c r="J363" i="1"/>
  <c r="M712" i="1" l="1"/>
  <c r="K712" i="1"/>
  <c r="L712" i="1" s="1"/>
  <c r="B713" i="1" s="1"/>
  <c r="K363" i="1"/>
  <c r="L363" i="1" s="1"/>
  <c r="B364" i="1" s="1"/>
  <c r="M363" i="1"/>
  <c r="E713" i="1" l="1"/>
  <c r="F713" i="1" s="1"/>
  <c r="G713" i="1" s="1"/>
  <c r="H713" i="1" s="1"/>
  <c r="I713" i="1" s="1"/>
  <c r="E364" i="1"/>
  <c r="F364" i="1" s="1"/>
  <c r="G364" i="1" s="1"/>
  <c r="H364" i="1" s="1"/>
  <c r="I364" i="1" s="1"/>
  <c r="C714" i="1" l="1"/>
  <c r="J713" i="1"/>
  <c r="C365" i="1"/>
  <c r="J364" i="1"/>
  <c r="K713" i="1" l="1"/>
  <c r="L713" i="1" s="1"/>
  <c r="B714" i="1" s="1"/>
  <c r="M713" i="1"/>
  <c r="K364" i="1"/>
  <c r="L364" i="1" s="1"/>
  <c r="B365" i="1" s="1"/>
  <c r="M364" i="1"/>
  <c r="E714" i="1" l="1"/>
  <c r="F714" i="1" s="1"/>
  <c r="G714" i="1" s="1"/>
  <c r="H714" i="1" s="1"/>
  <c r="I714" i="1" s="1"/>
  <c r="E365" i="1"/>
  <c r="F365" i="1" s="1"/>
  <c r="G365" i="1" s="1"/>
  <c r="H365" i="1" s="1"/>
  <c r="I365" i="1" s="1"/>
  <c r="C715" i="1" l="1"/>
  <c r="J714" i="1"/>
  <c r="C366" i="1"/>
  <c r="J365" i="1"/>
  <c r="K714" i="1" l="1"/>
  <c r="L714" i="1" s="1"/>
  <c r="B715" i="1" s="1"/>
  <c r="M714" i="1"/>
  <c r="M365" i="1"/>
  <c r="K365" i="1"/>
  <c r="L365" i="1" s="1"/>
  <c r="B366" i="1" s="1"/>
  <c r="E715" i="1" l="1"/>
  <c r="F715" i="1" s="1"/>
  <c r="G715" i="1" s="1"/>
  <c r="H715" i="1" s="1"/>
  <c r="I715" i="1" s="1"/>
  <c r="E366" i="1"/>
  <c r="F366" i="1" s="1"/>
  <c r="G366" i="1" s="1"/>
  <c r="H366" i="1" s="1"/>
  <c r="I366" i="1" s="1"/>
  <c r="C716" i="1" l="1"/>
  <c r="J715" i="1"/>
  <c r="C367" i="1"/>
  <c r="J366" i="1"/>
  <c r="M715" i="1" l="1"/>
  <c r="K715" i="1"/>
  <c r="L715" i="1" s="1"/>
  <c r="B716" i="1" s="1"/>
  <c r="M366" i="1"/>
  <c r="K366" i="1"/>
  <c r="L366" i="1" s="1"/>
  <c r="B367" i="1" s="1"/>
  <c r="E716" i="1" l="1"/>
  <c r="F716" i="1" s="1"/>
  <c r="G716" i="1" s="1"/>
  <c r="H716" i="1" s="1"/>
  <c r="I716" i="1" s="1"/>
  <c r="E367" i="1"/>
  <c r="F367" i="1" s="1"/>
  <c r="G367" i="1" s="1"/>
  <c r="H367" i="1" s="1"/>
  <c r="I367" i="1" s="1"/>
  <c r="C717" i="1" l="1"/>
  <c r="J716" i="1"/>
  <c r="C368" i="1"/>
  <c r="J367" i="1"/>
  <c r="M716" i="1" l="1"/>
  <c r="K716" i="1"/>
  <c r="L716" i="1" s="1"/>
  <c r="B717" i="1" s="1"/>
  <c r="K367" i="1"/>
  <c r="L367" i="1" s="1"/>
  <c r="B368" i="1" s="1"/>
  <c r="M367" i="1"/>
  <c r="E717" i="1" l="1"/>
  <c r="F717" i="1" s="1"/>
  <c r="G717" i="1" s="1"/>
  <c r="H717" i="1" s="1"/>
  <c r="I717" i="1" s="1"/>
  <c r="E368" i="1"/>
  <c r="F368" i="1" s="1"/>
  <c r="G368" i="1" s="1"/>
  <c r="H368" i="1" s="1"/>
  <c r="I368" i="1" s="1"/>
  <c r="C718" i="1" l="1"/>
  <c r="J717" i="1"/>
  <c r="C369" i="1"/>
  <c r="J368" i="1"/>
  <c r="K717" i="1" l="1"/>
  <c r="L717" i="1" s="1"/>
  <c r="B718" i="1" s="1"/>
  <c r="M717" i="1"/>
  <c r="K368" i="1"/>
  <c r="L368" i="1" s="1"/>
  <c r="B369" i="1" s="1"/>
  <c r="M368" i="1"/>
  <c r="E718" i="1" l="1"/>
  <c r="F718" i="1" s="1"/>
  <c r="G718" i="1" s="1"/>
  <c r="H718" i="1" s="1"/>
  <c r="I718" i="1" s="1"/>
  <c r="E369" i="1"/>
  <c r="F369" i="1" s="1"/>
  <c r="G369" i="1" s="1"/>
  <c r="H369" i="1" s="1"/>
  <c r="I369" i="1" s="1"/>
  <c r="C719" i="1" l="1"/>
  <c r="J718" i="1"/>
  <c r="C370" i="1"/>
  <c r="J369" i="1"/>
  <c r="K718" i="1" l="1"/>
  <c r="L718" i="1" s="1"/>
  <c r="B719" i="1" s="1"/>
  <c r="M718" i="1"/>
  <c r="M369" i="1"/>
  <c r="K369" i="1"/>
  <c r="L369" i="1" s="1"/>
  <c r="B370" i="1" s="1"/>
  <c r="E719" i="1" l="1"/>
  <c r="F719" i="1" s="1"/>
  <c r="G719" i="1" s="1"/>
  <c r="H719" i="1" s="1"/>
  <c r="I719" i="1" s="1"/>
  <c r="E370" i="1"/>
  <c r="F370" i="1" s="1"/>
  <c r="G370" i="1" s="1"/>
  <c r="H370" i="1" s="1"/>
  <c r="I370" i="1" s="1"/>
  <c r="C720" i="1" l="1"/>
  <c r="J719" i="1"/>
  <c r="C371" i="1"/>
  <c r="J370" i="1"/>
  <c r="M719" i="1" l="1"/>
  <c r="K719" i="1"/>
  <c r="L719" i="1" s="1"/>
  <c r="B720" i="1" s="1"/>
  <c r="M370" i="1"/>
  <c r="K370" i="1"/>
  <c r="L370" i="1" s="1"/>
  <c r="B371" i="1" s="1"/>
  <c r="E720" i="1" l="1"/>
  <c r="F720" i="1" s="1"/>
  <c r="G720" i="1" s="1"/>
  <c r="H720" i="1" s="1"/>
  <c r="I720" i="1" s="1"/>
  <c r="E371" i="1"/>
  <c r="F371" i="1" s="1"/>
  <c r="G371" i="1" s="1"/>
  <c r="H371" i="1" s="1"/>
  <c r="I371" i="1" s="1"/>
  <c r="C721" i="1" l="1"/>
  <c r="J720" i="1"/>
  <c r="C372" i="1"/>
  <c r="J371" i="1"/>
  <c r="M720" i="1" l="1"/>
  <c r="K720" i="1"/>
  <c r="L720" i="1" s="1"/>
  <c r="B721" i="1" s="1"/>
  <c r="K371" i="1"/>
  <c r="L371" i="1" s="1"/>
  <c r="B372" i="1" s="1"/>
  <c r="M371" i="1"/>
  <c r="E721" i="1" l="1"/>
  <c r="F721" i="1" s="1"/>
  <c r="G721" i="1" s="1"/>
  <c r="H721" i="1" s="1"/>
  <c r="I721" i="1" s="1"/>
  <c r="E372" i="1"/>
  <c r="F372" i="1" s="1"/>
  <c r="G372" i="1" s="1"/>
  <c r="H372" i="1" s="1"/>
  <c r="I372" i="1" s="1"/>
  <c r="C722" i="1" l="1"/>
  <c r="J721" i="1"/>
  <c r="C373" i="1"/>
  <c r="J372" i="1"/>
  <c r="K721" i="1" l="1"/>
  <c r="L721" i="1" s="1"/>
  <c r="B722" i="1" s="1"/>
  <c r="M721" i="1"/>
  <c r="K372" i="1"/>
  <c r="L372" i="1" s="1"/>
  <c r="B373" i="1" s="1"/>
  <c r="M372" i="1"/>
  <c r="E722" i="1" l="1"/>
  <c r="F722" i="1" s="1"/>
  <c r="G722" i="1" s="1"/>
  <c r="H722" i="1" s="1"/>
  <c r="I722" i="1" s="1"/>
  <c r="E373" i="1"/>
  <c r="F373" i="1" s="1"/>
  <c r="G373" i="1" s="1"/>
  <c r="H373" i="1" s="1"/>
  <c r="I373" i="1" s="1"/>
  <c r="C723" i="1" l="1"/>
  <c r="J722" i="1"/>
  <c r="C374" i="1"/>
  <c r="J373" i="1"/>
  <c r="K722" i="1" l="1"/>
  <c r="L722" i="1" s="1"/>
  <c r="B723" i="1" s="1"/>
  <c r="M722" i="1"/>
  <c r="M373" i="1"/>
  <c r="K373" i="1"/>
  <c r="L373" i="1" s="1"/>
  <c r="B374" i="1" s="1"/>
  <c r="E723" i="1" l="1"/>
  <c r="F723" i="1" s="1"/>
  <c r="G723" i="1" s="1"/>
  <c r="H723" i="1" s="1"/>
  <c r="I723" i="1" s="1"/>
  <c r="E374" i="1"/>
  <c r="F374" i="1" s="1"/>
  <c r="G374" i="1" s="1"/>
  <c r="H374" i="1" s="1"/>
  <c r="I374" i="1" s="1"/>
  <c r="C724" i="1" l="1"/>
  <c r="J723" i="1"/>
  <c r="C375" i="1"/>
  <c r="J374" i="1"/>
  <c r="M723" i="1" l="1"/>
  <c r="K723" i="1"/>
  <c r="L723" i="1" s="1"/>
  <c r="B724" i="1" s="1"/>
  <c r="M374" i="1"/>
  <c r="K374" i="1"/>
  <c r="L374" i="1" s="1"/>
  <c r="B375" i="1" s="1"/>
  <c r="E724" i="1" l="1"/>
  <c r="F724" i="1" s="1"/>
  <c r="G724" i="1" s="1"/>
  <c r="H724" i="1" s="1"/>
  <c r="I724" i="1" s="1"/>
  <c r="E375" i="1"/>
  <c r="F375" i="1" s="1"/>
  <c r="G375" i="1" s="1"/>
  <c r="H375" i="1" s="1"/>
  <c r="I375" i="1" s="1"/>
  <c r="C725" i="1" l="1"/>
  <c r="J724" i="1"/>
  <c r="C376" i="1"/>
  <c r="J375" i="1"/>
  <c r="M724" i="1" l="1"/>
  <c r="K724" i="1"/>
  <c r="L724" i="1" s="1"/>
  <c r="B725" i="1" s="1"/>
  <c r="K375" i="1"/>
  <c r="L375" i="1" s="1"/>
  <c r="B376" i="1" s="1"/>
  <c r="M375" i="1"/>
  <c r="E725" i="1" l="1"/>
  <c r="F725" i="1" s="1"/>
  <c r="G725" i="1" s="1"/>
  <c r="H725" i="1" s="1"/>
  <c r="I725" i="1" s="1"/>
  <c r="E376" i="1"/>
  <c r="F376" i="1" s="1"/>
  <c r="G376" i="1" s="1"/>
  <c r="H376" i="1" s="1"/>
  <c r="I376" i="1" s="1"/>
  <c r="C726" i="1" l="1"/>
  <c r="J725" i="1"/>
  <c r="C377" i="1"/>
  <c r="J376" i="1"/>
  <c r="K725" i="1" l="1"/>
  <c r="L725" i="1" s="1"/>
  <c r="B726" i="1" s="1"/>
  <c r="M725" i="1"/>
  <c r="K376" i="1"/>
  <c r="L376" i="1" s="1"/>
  <c r="B377" i="1" s="1"/>
  <c r="M376" i="1"/>
  <c r="E726" i="1" l="1"/>
  <c r="F726" i="1" s="1"/>
  <c r="G726" i="1" s="1"/>
  <c r="H726" i="1" s="1"/>
  <c r="I726" i="1" s="1"/>
  <c r="E377" i="1"/>
  <c r="F377" i="1" s="1"/>
  <c r="G377" i="1" s="1"/>
  <c r="H377" i="1" s="1"/>
  <c r="I377" i="1" s="1"/>
  <c r="C727" i="1" l="1"/>
  <c r="J726" i="1"/>
  <c r="C378" i="1"/>
  <c r="J377" i="1"/>
  <c r="K726" i="1" l="1"/>
  <c r="L726" i="1" s="1"/>
  <c r="B727" i="1" s="1"/>
  <c r="M726" i="1"/>
  <c r="M377" i="1"/>
  <c r="K377" i="1"/>
  <c r="L377" i="1" s="1"/>
  <c r="B378" i="1" s="1"/>
  <c r="E727" i="1" l="1"/>
  <c r="F727" i="1" s="1"/>
  <c r="G727" i="1" s="1"/>
  <c r="H727" i="1" s="1"/>
  <c r="I727" i="1" s="1"/>
  <c r="E378" i="1"/>
  <c r="F378" i="1" s="1"/>
  <c r="G378" i="1" s="1"/>
  <c r="H378" i="1" s="1"/>
  <c r="I378" i="1" s="1"/>
  <c r="C728" i="1" l="1"/>
  <c r="J727" i="1"/>
  <c r="C379" i="1"/>
  <c r="J378" i="1"/>
  <c r="M727" i="1" l="1"/>
  <c r="K727" i="1"/>
  <c r="L727" i="1" s="1"/>
  <c r="B728" i="1" s="1"/>
  <c r="M378" i="1"/>
  <c r="K378" i="1"/>
  <c r="L378" i="1" s="1"/>
  <c r="B379" i="1" s="1"/>
  <c r="E728" i="1" l="1"/>
  <c r="F728" i="1" s="1"/>
  <c r="G728" i="1" s="1"/>
  <c r="H728" i="1" s="1"/>
  <c r="I728" i="1" s="1"/>
  <c r="E379" i="1"/>
  <c r="F379" i="1" s="1"/>
  <c r="G379" i="1" s="1"/>
  <c r="H379" i="1" s="1"/>
  <c r="I379" i="1" s="1"/>
  <c r="C729" i="1" l="1"/>
  <c r="J728" i="1"/>
  <c r="C380" i="1"/>
  <c r="J379" i="1"/>
  <c r="M728" i="1" l="1"/>
  <c r="K728" i="1"/>
  <c r="L728" i="1" s="1"/>
  <c r="B729" i="1" s="1"/>
  <c r="K379" i="1"/>
  <c r="L379" i="1" s="1"/>
  <c r="B380" i="1" s="1"/>
  <c r="M379" i="1"/>
  <c r="E729" i="1" l="1"/>
  <c r="F729" i="1" s="1"/>
  <c r="G729" i="1" s="1"/>
  <c r="H729" i="1" s="1"/>
  <c r="I729" i="1" s="1"/>
  <c r="E380" i="1"/>
  <c r="F380" i="1" s="1"/>
  <c r="G380" i="1" s="1"/>
  <c r="H380" i="1" s="1"/>
  <c r="I380" i="1" s="1"/>
  <c r="C730" i="1" l="1"/>
  <c r="J729" i="1"/>
  <c r="C381" i="1"/>
  <c r="J380" i="1"/>
  <c r="K729" i="1" l="1"/>
  <c r="L729" i="1" s="1"/>
  <c r="B730" i="1" s="1"/>
  <c r="M729" i="1"/>
  <c r="K380" i="1"/>
  <c r="L380" i="1" s="1"/>
  <c r="B381" i="1" s="1"/>
  <c r="M380" i="1"/>
  <c r="E730" i="1" l="1"/>
  <c r="F730" i="1" s="1"/>
  <c r="G730" i="1" s="1"/>
  <c r="H730" i="1" s="1"/>
  <c r="I730" i="1" s="1"/>
  <c r="E381" i="1"/>
  <c r="F381" i="1" s="1"/>
  <c r="G381" i="1" s="1"/>
  <c r="H381" i="1" s="1"/>
  <c r="I381" i="1" s="1"/>
  <c r="C731" i="1" l="1"/>
  <c r="J730" i="1"/>
  <c r="C382" i="1"/>
  <c r="J381" i="1"/>
  <c r="K730" i="1" l="1"/>
  <c r="L730" i="1" s="1"/>
  <c r="B731" i="1" s="1"/>
  <c r="M730" i="1"/>
  <c r="M381" i="1"/>
  <c r="K381" i="1"/>
  <c r="L381" i="1" s="1"/>
  <c r="B382" i="1" s="1"/>
  <c r="E731" i="1" l="1"/>
  <c r="F731" i="1" s="1"/>
  <c r="G731" i="1" s="1"/>
  <c r="H731" i="1" s="1"/>
  <c r="I731" i="1" s="1"/>
  <c r="E382" i="1"/>
  <c r="F382" i="1" s="1"/>
  <c r="G382" i="1" s="1"/>
  <c r="H382" i="1" s="1"/>
  <c r="I382" i="1" s="1"/>
  <c r="C732" i="1" l="1"/>
  <c r="J731" i="1"/>
  <c r="C383" i="1"/>
  <c r="J382" i="1"/>
  <c r="M731" i="1" l="1"/>
  <c r="K731" i="1"/>
  <c r="L731" i="1" s="1"/>
  <c r="B732" i="1" s="1"/>
  <c r="M382" i="1"/>
  <c r="K382" i="1"/>
  <c r="L382" i="1" s="1"/>
  <c r="B383" i="1" s="1"/>
  <c r="E732" i="1" l="1"/>
  <c r="F732" i="1" s="1"/>
  <c r="G732" i="1" s="1"/>
  <c r="H732" i="1" s="1"/>
  <c r="I732" i="1" s="1"/>
  <c r="E383" i="1"/>
  <c r="F383" i="1" s="1"/>
  <c r="G383" i="1" s="1"/>
  <c r="H383" i="1" s="1"/>
  <c r="I383" i="1" s="1"/>
  <c r="C733" i="1" l="1"/>
  <c r="J732" i="1"/>
  <c r="C384" i="1"/>
  <c r="J383" i="1"/>
  <c r="M732" i="1" l="1"/>
  <c r="K732" i="1"/>
  <c r="L732" i="1" s="1"/>
  <c r="B733" i="1" s="1"/>
  <c r="K383" i="1"/>
  <c r="L383" i="1" s="1"/>
  <c r="B384" i="1" s="1"/>
  <c r="M383" i="1"/>
  <c r="E733" i="1" l="1"/>
  <c r="F733" i="1" s="1"/>
  <c r="G733" i="1" s="1"/>
  <c r="H733" i="1" s="1"/>
  <c r="I733" i="1" s="1"/>
  <c r="E384" i="1"/>
  <c r="F384" i="1" s="1"/>
  <c r="G384" i="1" s="1"/>
  <c r="H384" i="1" s="1"/>
  <c r="I384" i="1" s="1"/>
  <c r="C734" i="1" l="1"/>
  <c r="J733" i="1"/>
  <c r="C385" i="1"/>
  <c r="J384" i="1"/>
  <c r="M733" i="1" l="1"/>
  <c r="K733" i="1"/>
  <c r="L733" i="1" s="1"/>
  <c r="B734" i="1" s="1"/>
  <c r="K384" i="1"/>
  <c r="L384" i="1" s="1"/>
  <c r="B385" i="1" s="1"/>
  <c r="M384" i="1"/>
  <c r="E734" i="1" l="1"/>
  <c r="F734" i="1" s="1"/>
  <c r="G734" i="1" s="1"/>
  <c r="H734" i="1" s="1"/>
  <c r="I734" i="1" s="1"/>
  <c r="E385" i="1"/>
  <c r="F385" i="1" s="1"/>
  <c r="G385" i="1" s="1"/>
  <c r="H385" i="1" s="1"/>
  <c r="I385" i="1" s="1"/>
  <c r="C735" i="1" l="1"/>
  <c r="J734" i="1"/>
  <c r="C386" i="1"/>
  <c r="J385" i="1"/>
  <c r="K734" i="1" l="1"/>
  <c r="L734" i="1" s="1"/>
  <c r="B735" i="1" s="1"/>
  <c r="M734" i="1"/>
  <c r="M385" i="1"/>
  <c r="K385" i="1"/>
  <c r="L385" i="1" s="1"/>
  <c r="B386" i="1" s="1"/>
  <c r="E735" i="1" l="1"/>
  <c r="F735" i="1" s="1"/>
  <c r="G735" i="1" s="1"/>
  <c r="H735" i="1" s="1"/>
  <c r="I735" i="1" s="1"/>
  <c r="E386" i="1"/>
  <c r="F386" i="1" s="1"/>
  <c r="G386" i="1" s="1"/>
  <c r="H386" i="1" s="1"/>
  <c r="I386" i="1" s="1"/>
  <c r="C736" i="1" l="1"/>
  <c r="J735" i="1"/>
  <c r="C387" i="1"/>
  <c r="J386" i="1"/>
  <c r="K735" i="1" l="1"/>
  <c r="L735" i="1" s="1"/>
  <c r="B736" i="1" s="1"/>
  <c r="M735" i="1"/>
  <c r="M386" i="1"/>
  <c r="K386" i="1"/>
  <c r="L386" i="1" s="1"/>
  <c r="B387" i="1" s="1"/>
  <c r="E736" i="1" l="1"/>
  <c r="F736" i="1" s="1"/>
  <c r="G736" i="1" s="1"/>
  <c r="H736" i="1" s="1"/>
  <c r="I736" i="1" s="1"/>
  <c r="E387" i="1"/>
  <c r="F387" i="1" s="1"/>
  <c r="G387" i="1" s="1"/>
  <c r="H387" i="1" s="1"/>
  <c r="I387" i="1" s="1"/>
  <c r="C737" i="1" l="1"/>
  <c r="J736" i="1"/>
  <c r="C388" i="1"/>
  <c r="J387" i="1"/>
  <c r="M736" i="1" l="1"/>
  <c r="K736" i="1"/>
  <c r="L736" i="1" s="1"/>
  <c r="B737" i="1" s="1"/>
  <c r="K387" i="1"/>
  <c r="L387" i="1" s="1"/>
  <c r="B388" i="1" s="1"/>
  <c r="M387" i="1"/>
  <c r="E737" i="1" l="1"/>
  <c r="F737" i="1" s="1"/>
  <c r="G737" i="1" s="1"/>
  <c r="H737" i="1" s="1"/>
  <c r="I737" i="1" s="1"/>
  <c r="E388" i="1"/>
  <c r="F388" i="1" s="1"/>
  <c r="G388" i="1" s="1"/>
  <c r="H388" i="1" s="1"/>
  <c r="I388" i="1" s="1"/>
  <c r="C738" i="1" l="1"/>
  <c r="J737" i="1"/>
  <c r="C389" i="1"/>
  <c r="J388" i="1"/>
  <c r="M737" i="1" l="1"/>
  <c r="K737" i="1"/>
  <c r="L737" i="1" s="1"/>
  <c r="B738" i="1" s="1"/>
  <c r="K388" i="1"/>
  <c r="L388" i="1" s="1"/>
  <c r="B389" i="1" s="1"/>
  <c r="M388" i="1"/>
  <c r="E738" i="1" l="1"/>
  <c r="F738" i="1" s="1"/>
  <c r="G738" i="1" s="1"/>
  <c r="H738" i="1" s="1"/>
  <c r="I738" i="1" s="1"/>
  <c r="E389" i="1"/>
  <c r="F389" i="1" s="1"/>
  <c r="G389" i="1" s="1"/>
  <c r="H389" i="1" s="1"/>
  <c r="I389" i="1" s="1"/>
  <c r="C739" i="1" l="1"/>
  <c r="J738" i="1"/>
  <c r="C390" i="1"/>
  <c r="J389" i="1"/>
  <c r="K738" i="1" l="1"/>
  <c r="L738" i="1" s="1"/>
  <c r="B739" i="1" s="1"/>
  <c r="M738" i="1"/>
  <c r="M389" i="1"/>
  <c r="K389" i="1"/>
  <c r="L389" i="1" s="1"/>
  <c r="B390" i="1" s="1"/>
  <c r="E739" i="1" l="1"/>
  <c r="F739" i="1" s="1"/>
  <c r="G739" i="1" s="1"/>
  <c r="H739" i="1" s="1"/>
  <c r="I739" i="1" s="1"/>
  <c r="E390" i="1"/>
  <c r="F390" i="1" s="1"/>
  <c r="G390" i="1" s="1"/>
  <c r="H390" i="1" s="1"/>
  <c r="I390" i="1" s="1"/>
  <c r="C740" i="1" l="1"/>
  <c r="J739" i="1"/>
  <c r="C391" i="1"/>
  <c r="J390" i="1"/>
  <c r="K739" i="1" l="1"/>
  <c r="L739" i="1" s="1"/>
  <c r="B740" i="1" s="1"/>
  <c r="M739" i="1"/>
  <c r="M390" i="1"/>
  <c r="K390" i="1"/>
  <c r="L390" i="1" s="1"/>
  <c r="B391" i="1" s="1"/>
  <c r="E740" i="1" l="1"/>
  <c r="F740" i="1" s="1"/>
  <c r="G740" i="1" s="1"/>
  <c r="H740" i="1" s="1"/>
  <c r="I740" i="1" s="1"/>
  <c r="E391" i="1"/>
  <c r="F391" i="1" s="1"/>
  <c r="G391" i="1" s="1"/>
  <c r="H391" i="1" s="1"/>
  <c r="I391" i="1" s="1"/>
  <c r="C741" i="1" l="1"/>
  <c r="J740" i="1"/>
  <c r="C392" i="1"/>
  <c r="J391" i="1"/>
  <c r="M740" i="1" l="1"/>
  <c r="K740" i="1"/>
  <c r="L740" i="1" s="1"/>
  <c r="B741" i="1" s="1"/>
  <c r="K391" i="1"/>
  <c r="L391" i="1" s="1"/>
  <c r="B392" i="1" s="1"/>
  <c r="M391" i="1"/>
  <c r="E741" i="1" l="1"/>
  <c r="F741" i="1" s="1"/>
  <c r="G741" i="1" s="1"/>
  <c r="H741" i="1" s="1"/>
  <c r="I741" i="1" s="1"/>
  <c r="E392" i="1"/>
  <c r="F392" i="1" s="1"/>
  <c r="G392" i="1" s="1"/>
  <c r="H392" i="1" s="1"/>
  <c r="I392" i="1" s="1"/>
  <c r="C742" i="1" l="1"/>
  <c r="J741" i="1"/>
  <c r="C393" i="1"/>
  <c r="J392" i="1"/>
  <c r="M741" i="1" l="1"/>
  <c r="K741" i="1"/>
  <c r="L741" i="1" s="1"/>
  <c r="B742" i="1" s="1"/>
  <c r="K392" i="1"/>
  <c r="L392" i="1" s="1"/>
  <c r="B393" i="1" s="1"/>
  <c r="M392" i="1"/>
  <c r="E742" i="1" l="1"/>
  <c r="F742" i="1" s="1"/>
  <c r="G742" i="1" s="1"/>
  <c r="H742" i="1" s="1"/>
  <c r="I742" i="1" s="1"/>
  <c r="E393" i="1"/>
  <c r="F393" i="1" s="1"/>
  <c r="G393" i="1" s="1"/>
  <c r="H393" i="1" s="1"/>
  <c r="I393" i="1" s="1"/>
  <c r="C743" i="1" l="1"/>
  <c r="J742" i="1"/>
  <c r="C394" i="1"/>
  <c r="J393" i="1"/>
  <c r="K742" i="1" l="1"/>
  <c r="L742" i="1" s="1"/>
  <c r="B743" i="1" s="1"/>
  <c r="M742" i="1"/>
  <c r="K393" i="1"/>
  <c r="L393" i="1" s="1"/>
  <c r="B394" i="1" s="1"/>
  <c r="M393" i="1"/>
  <c r="E743" i="1" l="1"/>
  <c r="F743" i="1" s="1"/>
  <c r="G743" i="1" s="1"/>
  <c r="H743" i="1" s="1"/>
  <c r="I743" i="1" s="1"/>
  <c r="E394" i="1"/>
  <c r="F394" i="1" s="1"/>
  <c r="G394" i="1" s="1"/>
  <c r="H394" i="1" s="1"/>
  <c r="I394" i="1" s="1"/>
  <c r="C744" i="1" l="1"/>
  <c r="J743" i="1"/>
  <c r="C395" i="1"/>
  <c r="J394" i="1"/>
  <c r="K743" i="1" l="1"/>
  <c r="L743" i="1" s="1"/>
  <c r="B744" i="1" s="1"/>
  <c r="M743" i="1"/>
  <c r="M394" i="1"/>
  <c r="K394" i="1"/>
  <c r="L394" i="1" s="1"/>
  <c r="B395" i="1" s="1"/>
  <c r="E744" i="1" l="1"/>
  <c r="F744" i="1" s="1"/>
  <c r="G744" i="1" s="1"/>
  <c r="H744" i="1" s="1"/>
  <c r="I744" i="1" s="1"/>
  <c r="E395" i="1"/>
  <c r="F395" i="1" s="1"/>
  <c r="G395" i="1" s="1"/>
  <c r="H395" i="1" s="1"/>
  <c r="I395" i="1" s="1"/>
  <c r="C745" i="1" l="1"/>
  <c r="J744" i="1"/>
  <c r="C396" i="1"/>
  <c r="J395" i="1"/>
  <c r="M744" i="1" l="1"/>
  <c r="K744" i="1"/>
  <c r="L744" i="1" s="1"/>
  <c r="B745" i="1" s="1"/>
  <c r="M395" i="1"/>
  <c r="K395" i="1"/>
  <c r="L395" i="1" s="1"/>
  <c r="B396" i="1" s="1"/>
  <c r="E745" i="1" l="1"/>
  <c r="F745" i="1" s="1"/>
  <c r="G745" i="1" s="1"/>
  <c r="H745" i="1" s="1"/>
  <c r="I745" i="1" s="1"/>
  <c r="E396" i="1"/>
  <c r="F396" i="1" s="1"/>
  <c r="G396" i="1" s="1"/>
  <c r="H396" i="1" s="1"/>
  <c r="I396" i="1" s="1"/>
  <c r="C746" i="1" l="1"/>
  <c r="J745" i="1"/>
  <c r="C397" i="1"/>
  <c r="J396" i="1"/>
  <c r="M745" i="1" l="1"/>
  <c r="K745" i="1"/>
  <c r="L745" i="1" s="1"/>
  <c r="B746" i="1" s="1"/>
  <c r="M396" i="1"/>
  <c r="K396" i="1"/>
  <c r="L396" i="1" s="1"/>
  <c r="B397" i="1" s="1"/>
  <c r="E746" i="1" l="1"/>
  <c r="F746" i="1" s="1"/>
  <c r="G746" i="1" s="1"/>
  <c r="H746" i="1" s="1"/>
  <c r="I746" i="1" s="1"/>
  <c r="E397" i="1"/>
  <c r="F397" i="1" s="1"/>
  <c r="G397" i="1" s="1"/>
  <c r="H397" i="1" s="1"/>
  <c r="I397" i="1" s="1"/>
  <c r="C747" i="1" l="1"/>
  <c r="J746" i="1"/>
  <c r="C398" i="1"/>
  <c r="J397" i="1"/>
  <c r="M746" i="1" l="1"/>
  <c r="K746" i="1"/>
  <c r="L746" i="1" s="1"/>
  <c r="B747" i="1" s="1"/>
  <c r="K397" i="1"/>
  <c r="L397" i="1" s="1"/>
  <c r="B398" i="1" s="1"/>
  <c r="M397" i="1"/>
  <c r="E747" i="1" l="1"/>
  <c r="F747" i="1" s="1"/>
  <c r="G747" i="1" s="1"/>
  <c r="H747" i="1" s="1"/>
  <c r="I747" i="1" s="1"/>
  <c r="E398" i="1"/>
  <c r="F398" i="1" s="1"/>
  <c r="G398" i="1" s="1"/>
  <c r="H398" i="1" s="1"/>
  <c r="I398" i="1" s="1"/>
  <c r="C748" i="1" l="1"/>
  <c r="J747" i="1"/>
  <c r="C399" i="1"/>
  <c r="J398" i="1"/>
  <c r="K747" i="1" l="1"/>
  <c r="L747" i="1" s="1"/>
  <c r="B748" i="1" s="1"/>
  <c r="M747" i="1"/>
  <c r="K398" i="1"/>
  <c r="L398" i="1" s="1"/>
  <c r="B399" i="1" s="1"/>
  <c r="M398" i="1"/>
  <c r="E748" i="1" l="1"/>
  <c r="F748" i="1" s="1"/>
  <c r="G748" i="1" s="1"/>
  <c r="H748" i="1" s="1"/>
  <c r="I748" i="1" s="1"/>
  <c r="E399" i="1"/>
  <c r="F399" i="1" s="1"/>
  <c r="G399" i="1" s="1"/>
  <c r="H399" i="1" s="1"/>
  <c r="I399" i="1" s="1"/>
  <c r="C749" i="1" l="1"/>
  <c r="J748" i="1"/>
  <c r="C400" i="1"/>
  <c r="J399" i="1"/>
  <c r="K748" i="1" l="1"/>
  <c r="L748" i="1" s="1"/>
  <c r="B749" i="1" s="1"/>
  <c r="M748" i="1"/>
  <c r="M399" i="1"/>
  <c r="K399" i="1"/>
  <c r="L399" i="1" s="1"/>
  <c r="B400" i="1" s="1"/>
  <c r="E749" i="1" l="1"/>
  <c r="F749" i="1" s="1"/>
  <c r="G749" i="1" s="1"/>
  <c r="H749" i="1" s="1"/>
  <c r="I749" i="1" s="1"/>
  <c r="E400" i="1"/>
  <c r="F400" i="1" s="1"/>
  <c r="G400" i="1" s="1"/>
  <c r="H400" i="1" s="1"/>
  <c r="I400" i="1" s="1"/>
  <c r="C750" i="1" l="1"/>
  <c r="J749" i="1"/>
  <c r="C401" i="1"/>
  <c r="J400" i="1"/>
  <c r="M749" i="1" l="1"/>
  <c r="K749" i="1"/>
  <c r="L749" i="1" s="1"/>
  <c r="B750" i="1" s="1"/>
  <c r="M400" i="1"/>
  <c r="K400" i="1"/>
  <c r="L400" i="1" s="1"/>
  <c r="B401" i="1" s="1"/>
  <c r="E750" i="1" l="1"/>
  <c r="F750" i="1" s="1"/>
  <c r="G750" i="1" s="1"/>
  <c r="H750" i="1" s="1"/>
  <c r="I750" i="1" s="1"/>
  <c r="E401" i="1"/>
  <c r="F401" i="1" s="1"/>
  <c r="G401" i="1" s="1"/>
  <c r="H401" i="1" s="1"/>
  <c r="I401" i="1" s="1"/>
  <c r="C751" i="1" l="1"/>
  <c r="J750" i="1"/>
  <c r="C402" i="1"/>
  <c r="J401" i="1"/>
  <c r="M750" i="1" l="1"/>
  <c r="K750" i="1"/>
  <c r="L750" i="1" s="1"/>
  <c r="B751" i="1" s="1"/>
  <c r="K401" i="1"/>
  <c r="L401" i="1" s="1"/>
  <c r="B402" i="1" s="1"/>
  <c r="M401" i="1"/>
  <c r="E751" i="1" l="1"/>
  <c r="F751" i="1" s="1"/>
  <c r="G751" i="1" s="1"/>
  <c r="H751" i="1" s="1"/>
  <c r="I751" i="1" s="1"/>
  <c r="E402" i="1"/>
  <c r="F402" i="1" s="1"/>
  <c r="G402" i="1" s="1"/>
  <c r="H402" i="1" s="1"/>
  <c r="I402" i="1" s="1"/>
  <c r="C752" i="1" l="1"/>
  <c r="J751" i="1"/>
  <c r="C403" i="1"/>
  <c r="J402" i="1"/>
  <c r="K751" i="1" l="1"/>
  <c r="L751" i="1" s="1"/>
  <c r="B752" i="1" s="1"/>
  <c r="M751" i="1"/>
  <c r="K402" i="1"/>
  <c r="L402" i="1" s="1"/>
  <c r="B403" i="1" s="1"/>
  <c r="M402" i="1"/>
  <c r="E752" i="1" l="1"/>
  <c r="F752" i="1" s="1"/>
  <c r="G752" i="1" s="1"/>
  <c r="H752" i="1" s="1"/>
  <c r="I752" i="1" s="1"/>
  <c r="E403" i="1"/>
  <c r="F403" i="1" s="1"/>
  <c r="G403" i="1" s="1"/>
  <c r="H403" i="1" s="1"/>
  <c r="I403" i="1" s="1"/>
  <c r="C753" i="1" l="1"/>
  <c r="J752" i="1"/>
  <c r="C404" i="1"/>
  <c r="J403" i="1"/>
  <c r="K752" i="1" l="1"/>
  <c r="L752" i="1" s="1"/>
  <c r="B753" i="1" s="1"/>
  <c r="M752" i="1"/>
  <c r="M403" i="1"/>
  <c r="K403" i="1"/>
  <c r="L403" i="1" s="1"/>
  <c r="B404" i="1" s="1"/>
  <c r="E753" i="1" l="1"/>
  <c r="F753" i="1" s="1"/>
  <c r="G753" i="1" s="1"/>
  <c r="H753" i="1" s="1"/>
  <c r="I753" i="1" s="1"/>
  <c r="E404" i="1"/>
  <c r="F404" i="1" s="1"/>
  <c r="G404" i="1" s="1"/>
  <c r="H404" i="1" s="1"/>
  <c r="I404" i="1" s="1"/>
  <c r="C754" i="1" l="1"/>
  <c r="J753" i="1"/>
  <c r="C405" i="1"/>
  <c r="J404" i="1"/>
  <c r="M753" i="1" l="1"/>
  <c r="K753" i="1"/>
  <c r="L753" i="1" s="1"/>
  <c r="B754" i="1" s="1"/>
  <c r="M404" i="1"/>
  <c r="K404" i="1"/>
  <c r="L404" i="1" s="1"/>
  <c r="B405" i="1" s="1"/>
  <c r="E754" i="1" l="1"/>
  <c r="F754" i="1" s="1"/>
  <c r="G754" i="1" s="1"/>
  <c r="H754" i="1" s="1"/>
  <c r="I754" i="1" s="1"/>
  <c r="E405" i="1"/>
  <c r="F405" i="1" s="1"/>
  <c r="G405" i="1" s="1"/>
  <c r="H405" i="1" s="1"/>
  <c r="I405" i="1" s="1"/>
  <c r="C755" i="1" l="1"/>
  <c r="J754" i="1"/>
  <c r="C406" i="1"/>
  <c r="J405" i="1"/>
  <c r="M754" i="1" l="1"/>
  <c r="K754" i="1"/>
  <c r="L754" i="1" s="1"/>
  <c r="B755" i="1" s="1"/>
  <c r="K405" i="1"/>
  <c r="L405" i="1" s="1"/>
  <c r="B406" i="1" s="1"/>
  <c r="M405" i="1"/>
  <c r="E755" i="1" l="1"/>
  <c r="F755" i="1" s="1"/>
  <c r="G755" i="1" s="1"/>
  <c r="H755" i="1" s="1"/>
  <c r="I755" i="1" s="1"/>
  <c r="E406" i="1"/>
  <c r="F406" i="1" s="1"/>
  <c r="G406" i="1" s="1"/>
  <c r="H406" i="1" s="1"/>
  <c r="I406" i="1" s="1"/>
  <c r="C756" i="1" l="1"/>
  <c r="J755" i="1"/>
  <c r="C407" i="1"/>
  <c r="J406" i="1"/>
  <c r="K755" i="1" l="1"/>
  <c r="L755" i="1" s="1"/>
  <c r="B756" i="1" s="1"/>
  <c r="M755" i="1"/>
  <c r="K406" i="1"/>
  <c r="L406" i="1" s="1"/>
  <c r="B407" i="1" s="1"/>
  <c r="M406" i="1"/>
  <c r="E756" i="1" l="1"/>
  <c r="F756" i="1" s="1"/>
  <c r="G756" i="1" s="1"/>
  <c r="H756" i="1" s="1"/>
  <c r="I756" i="1" s="1"/>
  <c r="E407" i="1"/>
  <c r="F407" i="1" s="1"/>
  <c r="G407" i="1" s="1"/>
  <c r="H407" i="1" s="1"/>
  <c r="I407" i="1" s="1"/>
  <c r="C757" i="1" l="1"/>
  <c r="J756" i="1"/>
  <c r="C408" i="1"/>
  <c r="J407" i="1"/>
  <c r="K756" i="1" l="1"/>
  <c r="L756" i="1" s="1"/>
  <c r="B757" i="1" s="1"/>
  <c r="M756" i="1"/>
  <c r="M407" i="1"/>
  <c r="K407" i="1"/>
  <c r="L407" i="1" s="1"/>
  <c r="B408" i="1" s="1"/>
  <c r="E757" i="1" l="1"/>
  <c r="F757" i="1" s="1"/>
  <c r="G757" i="1" s="1"/>
  <c r="H757" i="1" s="1"/>
  <c r="I757" i="1" s="1"/>
  <c r="E408" i="1"/>
  <c r="F408" i="1" s="1"/>
  <c r="G408" i="1" s="1"/>
  <c r="H408" i="1" s="1"/>
  <c r="I408" i="1" s="1"/>
  <c r="C758" i="1" l="1"/>
  <c r="J757" i="1"/>
  <c r="C409" i="1"/>
  <c r="J408" i="1"/>
  <c r="M757" i="1" l="1"/>
  <c r="K757" i="1"/>
  <c r="L757" i="1" s="1"/>
  <c r="B758" i="1" s="1"/>
  <c r="M408" i="1"/>
  <c r="K408" i="1"/>
  <c r="L408" i="1" s="1"/>
  <c r="B409" i="1" s="1"/>
  <c r="E758" i="1" l="1"/>
  <c r="F758" i="1" s="1"/>
  <c r="G758" i="1" s="1"/>
  <c r="H758" i="1" s="1"/>
  <c r="I758" i="1" s="1"/>
  <c r="E409" i="1"/>
  <c r="F409" i="1" s="1"/>
  <c r="G409" i="1" s="1"/>
  <c r="H409" i="1" s="1"/>
  <c r="I409" i="1" s="1"/>
  <c r="C759" i="1" l="1"/>
  <c r="J758" i="1"/>
  <c r="C410" i="1"/>
  <c r="J409" i="1"/>
  <c r="M758" i="1" l="1"/>
  <c r="K758" i="1"/>
  <c r="L758" i="1" s="1"/>
  <c r="B759" i="1" s="1"/>
  <c r="K409" i="1"/>
  <c r="L409" i="1" s="1"/>
  <c r="B410" i="1" s="1"/>
  <c r="M409" i="1"/>
  <c r="E759" i="1" l="1"/>
  <c r="F759" i="1" s="1"/>
  <c r="G759" i="1" s="1"/>
  <c r="H759" i="1" s="1"/>
  <c r="I759" i="1" s="1"/>
  <c r="E410" i="1"/>
  <c r="F410" i="1" s="1"/>
  <c r="G410" i="1" s="1"/>
  <c r="H410" i="1" s="1"/>
  <c r="I410" i="1" s="1"/>
  <c r="C760" i="1" l="1"/>
  <c r="J759" i="1"/>
  <c r="C411" i="1"/>
  <c r="J410" i="1"/>
  <c r="K759" i="1" l="1"/>
  <c r="L759" i="1" s="1"/>
  <c r="B760" i="1" s="1"/>
  <c r="M759" i="1"/>
  <c r="K410" i="1"/>
  <c r="L410" i="1" s="1"/>
  <c r="B411" i="1" s="1"/>
  <c r="M410" i="1"/>
  <c r="E760" i="1" l="1"/>
  <c r="F760" i="1" s="1"/>
  <c r="G760" i="1" s="1"/>
  <c r="H760" i="1" s="1"/>
  <c r="I760" i="1" s="1"/>
  <c r="E411" i="1"/>
  <c r="F411" i="1" s="1"/>
  <c r="G411" i="1" s="1"/>
  <c r="H411" i="1" s="1"/>
  <c r="I411" i="1" s="1"/>
  <c r="C761" i="1" l="1"/>
  <c r="J760" i="1"/>
  <c r="C412" i="1"/>
  <c r="J411" i="1"/>
  <c r="K760" i="1" l="1"/>
  <c r="L760" i="1" s="1"/>
  <c r="B761" i="1" s="1"/>
  <c r="M760" i="1"/>
  <c r="M411" i="1"/>
  <c r="K411" i="1"/>
  <c r="L411" i="1" s="1"/>
  <c r="B412" i="1" s="1"/>
  <c r="E761" i="1" l="1"/>
  <c r="F761" i="1" s="1"/>
  <c r="G761" i="1" s="1"/>
  <c r="H761" i="1" s="1"/>
  <c r="I761" i="1" s="1"/>
  <c r="E412" i="1"/>
  <c r="F412" i="1" s="1"/>
  <c r="G412" i="1" s="1"/>
  <c r="H412" i="1" s="1"/>
  <c r="I412" i="1" s="1"/>
  <c r="C762" i="1" l="1"/>
  <c r="J761" i="1"/>
  <c r="C413" i="1"/>
  <c r="J412" i="1"/>
  <c r="M761" i="1" l="1"/>
  <c r="K761" i="1"/>
  <c r="L761" i="1" s="1"/>
  <c r="B762" i="1" s="1"/>
  <c r="M412" i="1"/>
  <c r="K412" i="1"/>
  <c r="L412" i="1" s="1"/>
  <c r="B413" i="1" s="1"/>
  <c r="E762" i="1" l="1"/>
  <c r="F762" i="1" s="1"/>
  <c r="G762" i="1" s="1"/>
  <c r="H762" i="1" s="1"/>
  <c r="I762" i="1" s="1"/>
  <c r="E413" i="1"/>
  <c r="F413" i="1" s="1"/>
  <c r="G413" i="1" s="1"/>
  <c r="H413" i="1" s="1"/>
  <c r="I413" i="1" s="1"/>
  <c r="C763" i="1" l="1"/>
  <c r="J762" i="1"/>
  <c r="C414" i="1"/>
  <c r="J413" i="1"/>
  <c r="M762" i="1" l="1"/>
  <c r="K762" i="1"/>
  <c r="L762" i="1" s="1"/>
  <c r="B763" i="1" s="1"/>
  <c r="K413" i="1"/>
  <c r="L413" i="1" s="1"/>
  <c r="B414" i="1" s="1"/>
  <c r="M413" i="1"/>
  <c r="E763" i="1" l="1"/>
  <c r="F763" i="1" s="1"/>
  <c r="G763" i="1" s="1"/>
  <c r="H763" i="1" s="1"/>
  <c r="I763" i="1" s="1"/>
  <c r="E414" i="1"/>
  <c r="F414" i="1" s="1"/>
  <c r="G414" i="1" s="1"/>
  <c r="H414" i="1" s="1"/>
  <c r="I414" i="1" s="1"/>
  <c r="C764" i="1" l="1"/>
  <c r="J763" i="1"/>
  <c r="C415" i="1"/>
  <c r="J414" i="1"/>
  <c r="K763" i="1" l="1"/>
  <c r="L763" i="1" s="1"/>
  <c r="B764" i="1" s="1"/>
  <c r="M763" i="1"/>
  <c r="K414" i="1"/>
  <c r="L414" i="1" s="1"/>
  <c r="B415" i="1" s="1"/>
  <c r="M414" i="1"/>
  <c r="E764" i="1" l="1"/>
  <c r="F764" i="1" s="1"/>
  <c r="G764" i="1" s="1"/>
  <c r="H764" i="1" s="1"/>
  <c r="I764" i="1" s="1"/>
  <c r="E415" i="1"/>
  <c r="F415" i="1" s="1"/>
  <c r="G415" i="1" s="1"/>
  <c r="H415" i="1" s="1"/>
  <c r="I415" i="1" s="1"/>
  <c r="C765" i="1" l="1"/>
  <c r="J764" i="1"/>
  <c r="C416" i="1"/>
  <c r="J415" i="1"/>
  <c r="K764" i="1" l="1"/>
  <c r="L764" i="1" s="1"/>
  <c r="B765" i="1" s="1"/>
  <c r="M764" i="1"/>
  <c r="M415" i="1"/>
  <c r="K415" i="1"/>
  <c r="L415" i="1" s="1"/>
  <c r="B416" i="1" s="1"/>
  <c r="E765" i="1" l="1"/>
  <c r="F765" i="1" s="1"/>
  <c r="G765" i="1" s="1"/>
  <c r="H765" i="1" s="1"/>
  <c r="I765" i="1" s="1"/>
  <c r="E416" i="1"/>
  <c r="F416" i="1" s="1"/>
  <c r="G416" i="1" s="1"/>
  <c r="H416" i="1" s="1"/>
  <c r="I416" i="1" s="1"/>
  <c r="C766" i="1" l="1"/>
  <c r="J765" i="1"/>
  <c r="C417" i="1"/>
  <c r="J416" i="1"/>
  <c r="M765" i="1" l="1"/>
  <c r="K765" i="1"/>
  <c r="L765" i="1" s="1"/>
  <c r="B766" i="1" s="1"/>
  <c r="M416" i="1"/>
  <c r="K416" i="1"/>
  <c r="L416" i="1" s="1"/>
  <c r="B417" i="1" s="1"/>
  <c r="E766" i="1" l="1"/>
  <c r="F766" i="1" s="1"/>
  <c r="G766" i="1" s="1"/>
  <c r="H766" i="1" s="1"/>
  <c r="I766" i="1" s="1"/>
  <c r="E417" i="1"/>
  <c r="F417" i="1" s="1"/>
  <c r="G417" i="1" s="1"/>
  <c r="H417" i="1" s="1"/>
  <c r="I417" i="1" s="1"/>
  <c r="C767" i="1" l="1"/>
  <c r="J766" i="1"/>
  <c r="C418" i="1"/>
  <c r="J417" i="1"/>
  <c r="M766" i="1" l="1"/>
  <c r="K766" i="1"/>
  <c r="L766" i="1" s="1"/>
  <c r="B767" i="1" s="1"/>
  <c r="K417" i="1"/>
  <c r="L417" i="1" s="1"/>
  <c r="B418" i="1" s="1"/>
  <c r="M417" i="1"/>
  <c r="E767" i="1" l="1"/>
  <c r="F767" i="1" s="1"/>
  <c r="G767" i="1" s="1"/>
  <c r="H767" i="1" s="1"/>
  <c r="I767" i="1" s="1"/>
  <c r="E418" i="1"/>
  <c r="F418" i="1" s="1"/>
  <c r="G418" i="1" s="1"/>
  <c r="H418" i="1" s="1"/>
  <c r="I418" i="1" s="1"/>
  <c r="C768" i="1" l="1"/>
  <c r="J767" i="1"/>
  <c r="C419" i="1"/>
  <c r="J418" i="1"/>
  <c r="K767" i="1" l="1"/>
  <c r="L767" i="1" s="1"/>
  <c r="B768" i="1" s="1"/>
  <c r="M767" i="1"/>
  <c r="K418" i="1"/>
  <c r="L418" i="1" s="1"/>
  <c r="B419" i="1" s="1"/>
  <c r="M418" i="1"/>
  <c r="E768" i="1" l="1"/>
  <c r="F768" i="1" s="1"/>
  <c r="G768" i="1" s="1"/>
  <c r="H768" i="1" s="1"/>
  <c r="I768" i="1" s="1"/>
  <c r="E419" i="1"/>
  <c r="F419" i="1" s="1"/>
  <c r="G419" i="1" s="1"/>
  <c r="H419" i="1" s="1"/>
  <c r="I419" i="1" s="1"/>
  <c r="C769" i="1" l="1"/>
  <c r="J768" i="1"/>
  <c r="C420" i="1"/>
  <c r="J419" i="1"/>
  <c r="K768" i="1" l="1"/>
  <c r="L768" i="1" s="1"/>
  <c r="B769" i="1" s="1"/>
  <c r="M768" i="1"/>
  <c r="M419" i="1"/>
  <c r="K419" i="1"/>
  <c r="L419" i="1" s="1"/>
  <c r="B420" i="1" s="1"/>
  <c r="E769" i="1" l="1"/>
  <c r="F769" i="1" s="1"/>
  <c r="G769" i="1" s="1"/>
  <c r="H769" i="1" s="1"/>
  <c r="I769" i="1" s="1"/>
  <c r="E420" i="1"/>
  <c r="F420" i="1" s="1"/>
  <c r="G420" i="1" s="1"/>
  <c r="H420" i="1" s="1"/>
  <c r="I420" i="1" s="1"/>
  <c r="C770" i="1" l="1"/>
  <c r="J769" i="1"/>
  <c r="C421" i="1"/>
  <c r="J420" i="1"/>
  <c r="M769" i="1" l="1"/>
  <c r="K769" i="1"/>
  <c r="L769" i="1" s="1"/>
  <c r="B770" i="1" s="1"/>
  <c r="M420" i="1"/>
  <c r="K420" i="1"/>
  <c r="L420" i="1" s="1"/>
  <c r="B421" i="1" s="1"/>
  <c r="E770" i="1" l="1"/>
  <c r="F770" i="1" s="1"/>
  <c r="G770" i="1" s="1"/>
  <c r="H770" i="1" s="1"/>
  <c r="I770" i="1" s="1"/>
  <c r="E421" i="1"/>
  <c r="F421" i="1" s="1"/>
  <c r="G421" i="1" s="1"/>
  <c r="H421" i="1" s="1"/>
  <c r="I421" i="1" s="1"/>
  <c r="C771" i="1" l="1"/>
  <c r="J770" i="1"/>
  <c r="C422" i="1"/>
  <c r="J421" i="1"/>
  <c r="M770" i="1" l="1"/>
  <c r="K770" i="1"/>
  <c r="L770" i="1" s="1"/>
  <c r="B771" i="1" s="1"/>
  <c r="K421" i="1"/>
  <c r="L421" i="1" s="1"/>
  <c r="B422" i="1" s="1"/>
  <c r="M421" i="1"/>
  <c r="E771" i="1" l="1"/>
  <c r="F771" i="1" s="1"/>
  <c r="G771" i="1" s="1"/>
  <c r="H771" i="1" s="1"/>
  <c r="I771" i="1" s="1"/>
  <c r="E422" i="1"/>
  <c r="F422" i="1" s="1"/>
  <c r="G422" i="1" s="1"/>
  <c r="H422" i="1" s="1"/>
  <c r="I422" i="1" s="1"/>
  <c r="C772" i="1" l="1"/>
  <c r="J771" i="1"/>
  <c r="C423" i="1"/>
  <c r="J422" i="1"/>
  <c r="K771" i="1" l="1"/>
  <c r="L771" i="1" s="1"/>
  <c r="B772" i="1" s="1"/>
  <c r="M771" i="1"/>
  <c r="K422" i="1"/>
  <c r="L422" i="1" s="1"/>
  <c r="B423" i="1" s="1"/>
  <c r="M422" i="1"/>
  <c r="E772" i="1" l="1"/>
  <c r="F772" i="1" s="1"/>
  <c r="G772" i="1" s="1"/>
  <c r="H772" i="1" s="1"/>
  <c r="I772" i="1" s="1"/>
  <c r="E423" i="1"/>
  <c r="F423" i="1" s="1"/>
  <c r="G423" i="1" s="1"/>
  <c r="H423" i="1" s="1"/>
  <c r="I423" i="1" s="1"/>
  <c r="C773" i="1" l="1"/>
  <c r="J772" i="1"/>
  <c r="C424" i="1"/>
  <c r="J423" i="1"/>
  <c r="K772" i="1" l="1"/>
  <c r="L772" i="1" s="1"/>
  <c r="B773" i="1" s="1"/>
  <c r="M772" i="1"/>
  <c r="M423" i="1"/>
  <c r="K423" i="1"/>
  <c r="L423" i="1" s="1"/>
  <c r="B424" i="1" s="1"/>
  <c r="E773" i="1" l="1"/>
  <c r="F773" i="1" s="1"/>
  <c r="G773" i="1" s="1"/>
  <c r="H773" i="1" s="1"/>
  <c r="I773" i="1" s="1"/>
  <c r="E424" i="1"/>
  <c r="F424" i="1" s="1"/>
  <c r="G424" i="1" s="1"/>
  <c r="H424" i="1" s="1"/>
  <c r="I424" i="1" s="1"/>
  <c r="C774" i="1" l="1"/>
  <c r="J773" i="1"/>
  <c r="C425" i="1"/>
  <c r="J424" i="1"/>
  <c r="M773" i="1" l="1"/>
  <c r="K773" i="1"/>
  <c r="L773" i="1" s="1"/>
  <c r="B774" i="1" s="1"/>
  <c r="M424" i="1"/>
  <c r="K424" i="1"/>
  <c r="L424" i="1" s="1"/>
  <c r="B425" i="1" s="1"/>
  <c r="E774" i="1" l="1"/>
  <c r="F774" i="1" s="1"/>
  <c r="G774" i="1" s="1"/>
  <c r="H774" i="1" s="1"/>
  <c r="I774" i="1" s="1"/>
  <c r="E425" i="1"/>
  <c r="F425" i="1" s="1"/>
  <c r="G425" i="1" s="1"/>
  <c r="H425" i="1" s="1"/>
  <c r="I425" i="1" s="1"/>
  <c r="C775" i="1" l="1"/>
  <c r="J774" i="1"/>
  <c r="C426" i="1"/>
  <c r="J425" i="1"/>
  <c r="M774" i="1" l="1"/>
  <c r="K774" i="1"/>
  <c r="L774" i="1" s="1"/>
  <c r="B775" i="1" s="1"/>
  <c r="K425" i="1"/>
  <c r="L425" i="1" s="1"/>
  <c r="B426" i="1" s="1"/>
  <c r="M425" i="1"/>
  <c r="E775" i="1" l="1"/>
  <c r="F775" i="1" s="1"/>
  <c r="G775" i="1" s="1"/>
  <c r="H775" i="1" s="1"/>
  <c r="I775" i="1" s="1"/>
  <c r="E426" i="1"/>
  <c r="F426" i="1" s="1"/>
  <c r="G426" i="1" s="1"/>
  <c r="H426" i="1" s="1"/>
  <c r="I426" i="1" s="1"/>
  <c r="C776" i="1" l="1"/>
  <c r="J775" i="1"/>
  <c r="C427" i="1"/>
  <c r="J426" i="1"/>
  <c r="K775" i="1" l="1"/>
  <c r="L775" i="1" s="1"/>
  <c r="B776" i="1" s="1"/>
  <c r="M775" i="1"/>
  <c r="K426" i="1"/>
  <c r="L426" i="1" s="1"/>
  <c r="B427" i="1" s="1"/>
  <c r="M426" i="1"/>
  <c r="E776" i="1" l="1"/>
  <c r="F776" i="1" s="1"/>
  <c r="G776" i="1" s="1"/>
  <c r="H776" i="1" s="1"/>
  <c r="I776" i="1" s="1"/>
  <c r="E427" i="1"/>
  <c r="F427" i="1" s="1"/>
  <c r="G427" i="1" s="1"/>
  <c r="H427" i="1" s="1"/>
  <c r="I427" i="1" s="1"/>
  <c r="C777" i="1" l="1"/>
  <c r="J776" i="1"/>
  <c r="C428" i="1"/>
  <c r="J427" i="1"/>
  <c r="K776" i="1" l="1"/>
  <c r="L776" i="1" s="1"/>
  <c r="B777" i="1" s="1"/>
  <c r="M776" i="1"/>
  <c r="M427" i="1"/>
  <c r="K427" i="1"/>
  <c r="L427" i="1" s="1"/>
  <c r="B428" i="1" s="1"/>
  <c r="E777" i="1" l="1"/>
  <c r="F777" i="1" s="1"/>
  <c r="G777" i="1" s="1"/>
  <c r="H777" i="1" s="1"/>
  <c r="I777" i="1" s="1"/>
  <c r="E428" i="1"/>
  <c r="F428" i="1" s="1"/>
  <c r="G428" i="1" s="1"/>
  <c r="H428" i="1" s="1"/>
  <c r="I428" i="1" s="1"/>
  <c r="C778" i="1" l="1"/>
  <c r="J777" i="1"/>
  <c r="C429" i="1"/>
  <c r="J428" i="1"/>
  <c r="M777" i="1" l="1"/>
  <c r="K777" i="1"/>
  <c r="L777" i="1" s="1"/>
  <c r="B778" i="1" s="1"/>
  <c r="M428" i="1"/>
  <c r="K428" i="1"/>
  <c r="L428" i="1" s="1"/>
  <c r="B429" i="1" s="1"/>
  <c r="E778" i="1" l="1"/>
  <c r="F778" i="1" s="1"/>
  <c r="G778" i="1" s="1"/>
  <c r="H778" i="1" s="1"/>
  <c r="I778" i="1" s="1"/>
  <c r="E429" i="1"/>
  <c r="F429" i="1" s="1"/>
  <c r="G429" i="1" s="1"/>
  <c r="H429" i="1" s="1"/>
  <c r="I429" i="1" s="1"/>
  <c r="C779" i="1" l="1"/>
  <c r="J778" i="1"/>
  <c r="C430" i="1"/>
  <c r="J429" i="1"/>
  <c r="M778" i="1" l="1"/>
  <c r="K778" i="1"/>
  <c r="L778" i="1" s="1"/>
  <c r="B779" i="1" s="1"/>
  <c r="K429" i="1"/>
  <c r="L429" i="1" s="1"/>
  <c r="B430" i="1" s="1"/>
  <c r="M429" i="1"/>
  <c r="E779" i="1" l="1"/>
  <c r="F779" i="1" s="1"/>
  <c r="G779" i="1" s="1"/>
  <c r="H779" i="1" s="1"/>
  <c r="I779" i="1" s="1"/>
  <c r="E430" i="1"/>
  <c r="F430" i="1" s="1"/>
  <c r="G430" i="1" s="1"/>
  <c r="H430" i="1" s="1"/>
  <c r="I430" i="1" s="1"/>
  <c r="C780" i="1" l="1"/>
  <c r="J779" i="1"/>
  <c r="C431" i="1"/>
  <c r="J430" i="1"/>
  <c r="K779" i="1" l="1"/>
  <c r="L779" i="1" s="1"/>
  <c r="B780" i="1" s="1"/>
  <c r="M779" i="1"/>
  <c r="K430" i="1"/>
  <c r="L430" i="1" s="1"/>
  <c r="B431" i="1" s="1"/>
  <c r="M430" i="1"/>
  <c r="E780" i="1" l="1"/>
  <c r="F780" i="1" s="1"/>
  <c r="G780" i="1" s="1"/>
  <c r="H780" i="1" s="1"/>
  <c r="I780" i="1" s="1"/>
  <c r="E431" i="1"/>
  <c r="F431" i="1" s="1"/>
  <c r="G431" i="1" s="1"/>
  <c r="H431" i="1" s="1"/>
  <c r="I431" i="1" s="1"/>
  <c r="C781" i="1" l="1"/>
  <c r="J780" i="1"/>
  <c r="C432" i="1"/>
  <c r="J431" i="1"/>
  <c r="K780" i="1" l="1"/>
  <c r="L780" i="1" s="1"/>
  <c r="B781" i="1" s="1"/>
  <c r="M780" i="1"/>
  <c r="M431" i="1"/>
  <c r="K431" i="1"/>
  <c r="L431" i="1" s="1"/>
  <c r="B432" i="1" s="1"/>
  <c r="E781" i="1" l="1"/>
  <c r="F781" i="1" s="1"/>
  <c r="G781" i="1" s="1"/>
  <c r="H781" i="1" s="1"/>
  <c r="I781" i="1" s="1"/>
  <c r="E432" i="1"/>
  <c r="F432" i="1" s="1"/>
  <c r="G432" i="1" s="1"/>
  <c r="H432" i="1" s="1"/>
  <c r="I432" i="1" s="1"/>
  <c r="C782" i="1" l="1"/>
  <c r="J781" i="1"/>
  <c r="C433" i="1"/>
  <c r="J432" i="1"/>
  <c r="M781" i="1" l="1"/>
  <c r="K781" i="1"/>
  <c r="L781" i="1" s="1"/>
  <c r="B782" i="1" s="1"/>
  <c r="M432" i="1"/>
  <c r="K432" i="1"/>
  <c r="L432" i="1" s="1"/>
  <c r="B433" i="1" s="1"/>
  <c r="E782" i="1" l="1"/>
  <c r="F782" i="1" s="1"/>
  <c r="G782" i="1" s="1"/>
  <c r="H782" i="1" s="1"/>
  <c r="I782" i="1" s="1"/>
  <c r="E433" i="1"/>
  <c r="F433" i="1" s="1"/>
  <c r="G433" i="1" s="1"/>
  <c r="H433" i="1" s="1"/>
  <c r="I433" i="1" s="1"/>
  <c r="C783" i="1" l="1"/>
  <c r="J782" i="1"/>
  <c r="C434" i="1"/>
  <c r="J433" i="1"/>
  <c r="M782" i="1" l="1"/>
  <c r="K782" i="1"/>
  <c r="L782" i="1" s="1"/>
  <c r="B783" i="1" s="1"/>
  <c r="K433" i="1"/>
  <c r="L433" i="1" s="1"/>
  <c r="B434" i="1" s="1"/>
  <c r="M433" i="1"/>
  <c r="E783" i="1" l="1"/>
  <c r="F783" i="1" s="1"/>
  <c r="G783" i="1" s="1"/>
  <c r="H783" i="1" s="1"/>
  <c r="I783" i="1" s="1"/>
  <c r="E434" i="1"/>
  <c r="F434" i="1" s="1"/>
  <c r="G434" i="1" s="1"/>
  <c r="H434" i="1" s="1"/>
  <c r="I434" i="1" s="1"/>
  <c r="C784" i="1" l="1"/>
  <c r="J783" i="1"/>
  <c r="C435" i="1"/>
  <c r="J434" i="1"/>
  <c r="K783" i="1" l="1"/>
  <c r="L783" i="1" s="1"/>
  <c r="B784" i="1" s="1"/>
  <c r="M783" i="1"/>
  <c r="K434" i="1"/>
  <c r="L434" i="1" s="1"/>
  <c r="B435" i="1" s="1"/>
  <c r="M434" i="1"/>
  <c r="E784" i="1" l="1"/>
  <c r="F784" i="1" s="1"/>
  <c r="G784" i="1" s="1"/>
  <c r="H784" i="1" s="1"/>
  <c r="I784" i="1" s="1"/>
  <c r="E435" i="1"/>
  <c r="F435" i="1" s="1"/>
  <c r="G435" i="1" s="1"/>
  <c r="H435" i="1" s="1"/>
  <c r="I435" i="1" s="1"/>
  <c r="C785" i="1" l="1"/>
  <c r="J784" i="1"/>
  <c r="C436" i="1"/>
  <c r="J435" i="1"/>
  <c r="K784" i="1" l="1"/>
  <c r="L784" i="1" s="1"/>
  <c r="B785" i="1" s="1"/>
  <c r="M784" i="1"/>
  <c r="M435" i="1"/>
  <c r="K435" i="1"/>
  <c r="L435" i="1" s="1"/>
  <c r="B436" i="1" s="1"/>
  <c r="E785" i="1" l="1"/>
  <c r="F785" i="1" s="1"/>
  <c r="G785" i="1" s="1"/>
  <c r="H785" i="1" s="1"/>
  <c r="I785" i="1" s="1"/>
  <c r="E436" i="1"/>
  <c r="F436" i="1" s="1"/>
  <c r="G436" i="1" s="1"/>
  <c r="H436" i="1" s="1"/>
  <c r="I436" i="1" s="1"/>
  <c r="C786" i="1" l="1"/>
  <c r="J785" i="1"/>
  <c r="C437" i="1"/>
  <c r="J436" i="1"/>
  <c r="M785" i="1" l="1"/>
  <c r="K785" i="1"/>
  <c r="L785" i="1" s="1"/>
  <c r="B786" i="1" s="1"/>
  <c r="M436" i="1"/>
  <c r="K436" i="1"/>
  <c r="L436" i="1" s="1"/>
  <c r="B437" i="1" s="1"/>
  <c r="E786" i="1" l="1"/>
  <c r="F786" i="1" s="1"/>
  <c r="G786" i="1" s="1"/>
  <c r="H786" i="1" s="1"/>
  <c r="I786" i="1" s="1"/>
  <c r="E437" i="1"/>
  <c r="F437" i="1" s="1"/>
  <c r="G437" i="1" s="1"/>
  <c r="H437" i="1" s="1"/>
  <c r="I437" i="1" s="1"/>
  <c r="C787" i="1" l="1"/>
  <c r="J786" i="1"/>
  <c r="C438" i="1"/>
  <c r="J437" i="1"/>
  <c r="M786" i="1" l="1"/>
  <c r="K786" i="1"/>
  <c r="L786" i="1" s="1"/>
  <c r="B787" i="1" s="1"/>
  <c r="K437" i="1"/>
  <c r="L437" i="1" s="1"/>
  <c r="B438" i="1" s="1"/>
  <c r="M437" i="1"/>
  <c r="E787" i="1" l="1"/>
  <c r="F787" i="1" s="1"/>
  <c r="G787" i="1" s="1"/>
  <c r="H787" i="1" s="1"/>
  <c r="I787" i="1" s="1"/>
  <c r="E438" i="1"/>
  <c r="F438" i="1" s="1"/>
  <c r="G438" i="1" s="1"/>
  <c r="H438" i="1" s="1"/>
  <c r="I438" i="1" s="1"/>
  <c r="C788" i="1" l="1"/>
  <c r="J787" i="1"/>
  <c r="C439" i="1"/>
  <c r="J438" i="1"/>
  <c r="K787" i="1" l="1"/>
  <c r="L787" i="1" s="1"/>
  <c r="B788" i="1" s="1"/>
  <c r="M787" i="1"/>
  <c r="K438" i="1"/>
  <c r="L438" i="1" s="1"/>
  <c r="B439" i="1" s="1"/>
  <c r="M438" i="1"/>
  <c r="E788" i="1" l="1"/>
  <c r="F788" i="1" s="1"/>
  <c r="G788" i="1" s="1"/>
  <c r="H788" i="1" s="1"/>
  <c r="I788" i="1" s="1"/>
  <c r="E439" i="1"/>
  <c r="F439" i="1" s="1"/>
  <c r="G439" i="1" s="1"/>
  <c r="H439" i="1" s="1"/>
  <c r="I439" i="1" s="1"/>
  <c r="C789" i="1" l="1"/>
  <c r="J788" i="1"/>
  <c r="C440" i="1"/>
  <c r="J439" i="1"/>
  <c r="K788" i="1" l="1"/>
  <c r="L788" i="1" s="1"/>
  <c r="B789" i="1" s="1"/>
  <c r="M788" i="1"/>
  <c r="M439" i="1"/>
  <c r="K439" i="1"/>
  <c r="L439" i="1" s="1"/>
  <c r="B440" i="1" s="1"/>
  <c r="E789" i="1" l="1"/>
  <c r="F789" i="1" s="1"/>
  <c r="G789" i="1" s="1"/>
  <c r="H789" i="1" s="1"/>
  <c r="I789" i="1" s="1"/>
  <c r="E440" i="1"/>
  <c r="F440" i="1" s="1"/>
  <c r="G440" i="1" s="1"/>
  <c r="H440" i="1" s="1"/>
  <c r="I440" i="1" s="1"/>
  <c r="C790" i="1" l="1"/>
  <c r="J789" i="1"/>
  <c r="C441" i="1"/>
  <c r="J440" i="1"/>
  <c r="M789" i="1" l="1"/>
  <c r="K789" i="1"/>
  <c r="L789" i="1" s="1"/>
  <c r="B790" i="1" s="1"/>
  <c r="M440" i="1"/>
  <c r="K440" i="1"/>
  <c r="L440" i="1" s="1"/>
  <c r="B441" i="1" s="1"/>
  <c r="E790" i="1" l="1"/>
  <c r="F790" i="1" s="1"/>
  <c r="G790" i="1" s="1"/>
  <c r="H790" i="1" s="1"/>
  <c r="I790" i="1" s="1"/>
  <c r="E441" i="1"/>
  <c r="F441" i="1" s="1"/>
  <c r="G441" i="1" s="1"/>
  <c r="H441" i="1" s="1"/>
  <c r="I441" i="1" s="1"/>
  <c r="C791" i="1" l="1"/>
  <c r="J790" i="1"/>
  <c r="C442" i="1"/>
  <c r="J441" i="1"/>
  <c r="M790" i="1" l="1"/>
  <c r="K790" i="1"/>
  <c r="L790" i="1" s="1"/>
  <c r="B791" i="1" s="1"/>
  <c r="K441" i="1"/>
  <c r="L441" i="1" s="1"/>
  <c r="B442" i="1" s="1"/>
  <c r="M441" i="1"/>
  <c r="E791" i="1" l="1"/>
  <c r="F791" i="1" s="1"/>
  <c r="G791" i="1" s="1"/>
  <c r="H791" i="1" s="1"/>
  <c r="I791" i="1" s="1"/>
  <c r="E442" i="1"/>
  <c r="F442" i="1" s="1"/>
  <c r="G442" i="1" s="1"/>
  <c r="H442" i="1" s="1"/>
  <c r="I442" i="1" s="1"/>
  <c r="C792" i="1" l="1"/>
  <c r="J791" i="1"/>
  <c r="C443" i="1"/>
  <c r="J442" i="1"/>
  <c r="K791" i="1" l="1"/>
  <c r="L791" i="1" s="1"/>
  <c r="B792" i="1" s="1"/>
  <c r="M791" i="1"/>
  <c r="K442" i="1"/>
  <c r="L442" i="1" s="1"/>
  <c r="B443" i="1" s="1"/>
  <c r="M442" i="1"/>
  <c r="E792" i="1" l="1"/>
  <c r="F792" i="1" s="1"/>
  <c r="G792" i="1" s="1"/>
  <c r="H792" i="1" s="1"/>
  <c r="I792" i="1" s="1"/>
  <c r="E443" i="1"/>
  <c r="F443" i="1" s="1"/>
  <c r="G443" i="1" s="1"/>
  <c r="H443" i="1" s="1"/>
  <c r="I443" i="1" s="1"/>
  <c r="J443" i="1" s="1"/>
  <c r="C793" i="1" l="1"/>
  <c r="J792" i="1"/>
  <c r="M443" i="1"/>
  <c r="K443" i="1"/>
  <c r="L443" i="1" s="1"/>
  <c r="K792" i="1" l="1"/>
  <c r="L792" i="1" s="1"/>
  <c r="B793" i="1" s="1"/>
  <c r="M792" i="1"/>
  <c r="E793" i="1" l="1"/>
  <c r="F793" i="1" s="1"/>
  <c r="G793" i="1" s="1"/>
  <c r="H793" i="1" s="1"/>
  <c r="I793" i="1" s="1"/>
  <c r="C794" i="1" l="1"/>
  <c r="J793" i="1"/>
  <c r="M793" i="1" l="1"/>
  <c r="K793" i="1"/>
  <c r="L793" i="1" s="1"/>
  <c r="B794" i="1" s="1"/>
  <c r="E794" i="1" l="1"/>
  <c r="F794" i="1" s="1"/>
  <c r="G794" i="1" s="1"/>
  <c r="H794" i="1" s="1"/>
  <c r="I794" i="1" s="1"/>
  <c r="C795" i="1" l="1"/>
  <c r="J794" i="1"/>
  <c r="M794" i="1" l="1"/>
  <c r="K794" i="1"/>
  <c r="L794" i="1" s="1"/>
  <c r="B795" i="1" s="1"/>
  <c r="E795" i="1" l="1"/>
  <c r="F795" i="1" s="1"/>
  <c r="G795" i="1" s="1"/>
  <c r="H795" i="1" s="1"/>
  <c r="I795" i="1" s="1"/>
  <c r="C796" i="1" l="1"/>
  <c r="J795" i="1"/>
  <c r="K795" i="1" l="1"/>
  <c r="L795" i="1" s="1"/>
  <c r="B796" i="1" s="1"/>
  <c r="M795" i="1"/>
  <c r="E796" i="1" l="1"/>
  <c r="F796" i="1" s="1"/>
  <c r="G796" i="1" s="1"/>
  <c r="H796" i="1" s="1"/>
  <c r="I796" i="1" s="1"/>
  <c r="C797" i="1" l="1"/>
  <c r="J796" i="1"/>
  <c r="K796" i="1" l="1"/>
  <c r="L796" i="1" s="1"/>
  <c r="B797" i="1" s="1"/>
  <c r="M796" i="1"/>
  <c r="E797" i="1" l="1"/>
  <c r="F797" i="1" s="1"/>
  <c r="G797" i="1" s="1"/>
  <c r="H797" i="1" s="1"/>
  <c r="I797" i="1" s="1"/>
  <c r="C798" i="1" l="1"/>
  <c r="J797" i="1"/>
  <c r="M797" i="1" l="1"/>
  <c r="K797" i="1"/>
  <c r="L797" i="1" s="1"/>
  <c r="B798" i="1" s="1"/>
  <c r="E798" i="1" l="1"/>
  <c r="F798" i="1" s="1"/>
  <c r="G798" i="1" s="1"/>
  <c r="H798" i="1" s="1"/>
  <c r="I798" i="1" s="1"/>
  <c r="C799" i="1" l="1"/>
  <c r="J798" i="1"/>
  <c r="M798" i="1" l="1"/>
  <c r="K798" i="1"/>
  <c r="L798" i="1" s="1"/>
  <c r="B799" i="1" s="1"/>
  <c r="E799" i="1" l="1"/>
  <c r="F799" i="1" s="1"/>
  <c r="G799" i="1" s="1"/>
  <c r="H799" i="1" s="1"/>
  <c r="I799" i="1" s="1"/>
  <c r="C800" i="1" l="1"/>
  <c r="J799" i="1"/>
  <c r="K799" i="1" l="1"/>
  <c r="L799" i="1" s="1"/>
  <c r="B800" i="1" s="1"/>
  <c r="M799" i="1"/>
  <c r="E800" i="1" l="1"/>
  <c r="F800" i="1" s="1"/>
  <c r="G800" i="1" s="1"/>
  <c r="H800" i="1" s="1"/>
  <c r="I800" i="1" s="1"/>
  <c r="C801" i="1" l="1"/>
  <c r="J800" i="1"/>
  <c r="K800" i="1" l="1"/>
  <c r="L800" i="1" s="1"/>
  <c r="B801" i="1" s="1"/>
  <c r="M800" i="1"/>
  <c r="E801" i="1" l="1"/>
  <c r="F801" i="1" s="1"/>
  <c r="G801" i="1" s="1"/>
  <c r="H801" i="1" s="1"/>
  <c r="I801" i="1" s="1"/>
  <c r="C802" i="1" l="1"/>
  <c r="J801" i="1"/>
  <c r="M801" i="1" l="1"/>
  <c r="K801" i="1"/>
  <c r="L801" i="1" s="1"/>
  <c r="B802" i="1" s="1"/>
  <c r="E802" i="1" l="1"/>
  <c r="F802" i="1" s="1"/>
  <c r="G802" i="1" s="1"/>
  <c r="H802" i="1" s="1"/>
  <c r="I802" i="1" s="1"/>
  <c r="C803" i="1" l="1"/>
  <c r="J802" i="1"/>
  <c r="M802" i="1" l="1"/>
  <c r="K802" i="1"/>
  <c r="L802" i="1" s="1"/>
  <c r="B803" i="1" s="1"/>
  <c r="E803" i="1" l="1"/>
  <c r="F803" i="1" s="1"/>
  <c r="G803" i="1" s="1"/>
  <c r="H803" i="1" s="1"/>
  <c r="I803" i="1" s="1"/>
  <c r="C804" i="1" l="1"/>
  <c r="J803" i="1"/>
  <c r="K803" i="1" l="1"/>
  <c r="L803" i="1" s="1"/>
  <c r="B804" i="1" s="1"/>
  <c r="M803" i="1"/>
  <c r="E804" i="1" l="1"/>
  <c r="F804" i="1" s="1"/>
  <c r="G804" i="1" s="1"/>
  <c r="H804" i="1" s="1"/>
  <c r="I804" i="1" s="1"/>
  <c r="C805" i="1" l="1"/>
  <c r="J804" i="1"/>
  <c r="K804" i="1" l="1"/>
  <c r="L804" i="1" s="1"/>
  <c r="B805" i="1" s="1"/>
  <c r="M804" i="1"/>
  <c r="E805" i="1" l="1"/>
  <c r="F805" i="1" s="1"/>
  <c r="G805" i="1" s="1"/>
  <c r="H805" i="1" s="1"/>
  <c r="I805" i="1" s="1"/>
  <c r="C806" i="1" l="1"/>
  <c r="J805" i="1"/>
  <c r="M805" i="1" l="1"/>
  <c r="K805" i="1"/>
  <c r="L805" i="1" s="1"/>
  <c r="B806" i="1" s="1"/>
  <c r="E806" i="1" l="1"/>
  <c r="F806" i="1" s="1"/>
  <c r="G806" i="1" s="1"/>
  <c r="H806" i="1" s="1"/>
  <c r="I806" i="1" s="1"/>
  <c r="C807" i="1" l="1"/>
  <c r="J806" i="1"/>
  <c r="M806" i="1" l="1"/>
  <c r="K806" i="1"/>
  <c r="L806" i="1" s="1"/>
  <c r="B807" i="1" s="1"/>
  <c r="E807" i="1" l="1"/>
  <c r="F807" i="1" s="1"/>
  <c r="G807" i="1" s="1"/>
  <c r="H807" i="1" s="1"/>
  <c r="I807" i="1" s="1"/>
  <c r="C808" i="1" l="1"/>
  <c r="J807" i="1"/>
  <c r="K807" i="1" l="1"/>
  <c r="L807" i="1" s="1"/>
  <c r="B808" i="1" s="1"/>
  <c r="M807" i="1"/>
  <c r="E808" i="1" l="1"/>
  <c r="F808" i="1" s="1"/>
  <c r="G808" i="1" s="1"/>
  <c r="H808" i="1" s="1"/>
  <c r="I808" i="1" s="1"/>
  <c r="C809" i="1" l="1"/>
  <c r="J808" i="1"/>
  <c r="K808" i="1" l="1"/>
  <c r="L808" i="1" s="1"/>
  <c r="B809" i="1" s="1"/>
  <c r="M808" i="1"/>
  <c r="E809" i="1" l="1"/>
  <c r="F809" i="1" s="1"/>
  <c r="G809" i="1" s="1"/>
  <c r="H809" i="1" s="1"/>
  <c r="I809" i="1" s="1"/>
  <c r="C810" i="1" l="1"/>
  <c r="J809" i="1"/>
  <c r="M809" i="1" l="1"/>
  <c r="K809" i="1"/>
  <c r="L809" i="1" s="1"/>
  <c r="B810" i="1" s="1"/>
  <c r="E810" i="1" l="1"/>
  <c r="F810" i="1" s="1"/>
  <c r="G810" i="1" s="1"/>
  <c r="H810" i="1" s="1"/>
  <c r="I810" i="1" s="1"/>
  <c r="C811" i="1" l="1"/>
  <c r="J810" i="1"/>
  <c r="M810" i="1" l="1"/>
  <c r="K810" i="1"/>
  <c r="L810" i="1" s="1"/>
  <c r="B811" i="1" s="1"/>
  <c r="E811" i="1" l="1"/>
  <c r="F811" i="1" s="1"/>
  <c r="G811" i="1" s="1"/>
  <c r="H811" i="1" s="1"/>
  <c r="I811" i="1" s="1"/>
  <c r="C812" i="1" l="1"/>
  <c r="J811" i="1"/>
  <c r="K811" i="1" l="1"/>
  <c r="L811" i="1" s="1"/>
  <c r="B812" i="1" s="1"/>
  <c r="M811" i="1"/>
  <c r="E812" i="1" l="1"/>
  <c r="F812" i="1" s="1"/>
  <c r="G812" i="1" s="1"/>
  <c r="H812" i="1" s="1"/>
  <c r="I812" i="1" s="1"/>
  <c r="C813" i="1" l="1"/>
  <c r="J812" i="1"/>
  <c r="K812" i="1" l="1"/>
  <c r="L812" i="1" s="1"/>
  <c r="B813" i="1" s="1"/>
  <c r="M812" i="1"/>
  <c r="E813" i="1" l="1"/>
  <c r="F813" i="1" s="1"/>
  <c r="G813" i="1" s="1"/>
  <c r="H813" i="1" s="1"/>
  <c r="I813" i="1" s="1"/>
  <c r="C814" i="1" l="1"/>
  <c r="J813" i="1"/>
  <c r="M813" i="1" l="1"/>
  <c r="K813" i="1"/>
  <c r="L813" i="1" s="1"/>
  <c r="B814" i="1" s="1"/>
  <c r="E814" i="1" l="1"/>
  <c r="F814" i="1" s="1"/>
  <c r="G814" i="1" s="1"/>
  <c r="H814" i="1" s="1"/>
  <c r="I814" i="1" s="1"/>
  <c r="C815" i="1" l="1"/>
  <c r="J814" i="1"/>
  <c r="M814" i="1" l="1"/>
  <c r="K814" i="1"/>
  <c r="L814" i="1" s="1"/>
  <c r="B815" i="1" s="1"/>
  <c r="E815" i="1" l="1"/>
  <c r="F815" i="1" s="1"/>
  <c r="G815" i="1" s="1"/>
  <c r="H815" i="1" s="1"/>
  <c r="I815" i="1" s="1"/>
  <c r="C816" i="1" l="1"/>
  <c r="J815" i="1"/>
  <c r="K815" i="1" l="1"/>
  <c r="L815" i="1" s="1"/>
  <c r="B816" i="1" s="1"/>
  <c r="M815" i="1"/>
  <c r="E816" i="1" l="1"/>
  <c r="F816" i="1" s="1"/>
  <c r="G816" i="1" s="1"/>
  <c r="H816" i="1" s="1"/>
  <c r="I816" i="1" s="1"/>
  <c r="C817" i="1" l="1"/>
  <c r="J816" i="1"/>
  <c r="K816" i="1" l="1"/>
  <c r="L816" i="1" s="1"/>
  <c r="B817" i="1" s="1"/>
  <c r="M816" i="1"/>
  <c r="E817" i="1" l="1"/>
  <c r="F817" i="1" s="1"/>
  <c r="G817" i="1" s="1"/>
  <c r="H817" i="1" s="1"/>
  <c r="I817" i="1" s="1"/>
  <c r="C818" i="1" l="1"/>
  <c r="J817" i="1"/>
  <c r="K817" i="1" l="1"/>
  <c r="L817" i="1" s="1"/>
  <c r="B818" i="1" s="1"/>
  <c r="M817" i="1"/>
  <c r="E818" i="1" l="1"/>
  <c r="F818" i="1" s="1"/>
  <c r="G818" i="1" s="1"/>
  <c r="H818" i="1" s="1"/>
  <c r="I818" i="1" s="1"/>
  <c r="C819" i="1" l="1"/>
  <c r="J818" i="1"/>
  <c r="K818" i="1" l="1"/>
  <c r="L818" i="1" s="1"/>
  <c r="B819" i="1" s="1"/>
  <c r="M818" i="1"/>
  <c r="E819" i="1" l="1"/>
  <c r="F819" i="1" s="1"/>
  <c r="G819" i="1" s="1"/>
  <c r="H819" i="1" s="1"/>
  <c r="I819" i="1" s="1"/>
  <c r="C820" i="1" l="1"/>
  <c r="J819" i="1"/>
  <c r="M819" i="1" l="1"/>
  <c r="K819" i="1"/>
  <c r="L819" i="1" s="1"/>
  <c r="B820" i="1" s="1"/>
  <c r="E820" i="1" l="1"/>
  <c r="F820" i="1" s="1"/>
  <c r="G820" i="1" s="1"/>
  <c r="H820" i="1" s="1"/>
  <c r="I820" i="1" s="1"/>
  <c r="C821" i="1" l="1"/>
  <c r="J820" i="1"/>
  <c r="M820" i="1" l="1"/>
  <c r="K820" i="1"/>
  <c r="L820" i="1" s="1"/>
  <c r="B821" i="1" s="1"/>
  <c r="E821" i="1" l="1"/>
  <c r="F821" i="1" s="1"/>
  <c r="G821" i="1" s="1"/>
  <c r="H821" i="1" s="1"/>
  <c r="I821" i="1" s="1"/>
  <c r="C822" i="1" l="1"/>
  <c r="J821" i="1"/>
  <c r="K821" i="1" l="1"/>
  <c r="L821" i="1" s="1"/>
  <c r="B822" i="1" s="1"/>
  <c r="M821" i="1"/>
  <c r="E822" i="1" l="1"/>
  <c r="F822" i="1" s="1"/>
  <c r="G822" i="1" s="1"/>
  <c r="H822" i="1" s="1"/>
  <c r="I822" i="1" s="1"/>
  <c r="C823" i="1" l="1"/>
  <c r="J822" i="1"/>
  <c r="K822" i="1" l="1"/>
  <c r="L822" i="1" s="1"/>
  <c r="B823" i="1" s="1"/>
  <c r="M822" i="1"/>
  <c r="E823" i="1" l="1"/>
  <c r="F823" i="1" s="1"/>
  <c r="G823" i="1" s="1"/>
  <c r="H823" i="1" s="1"/>
  <c r="I823" i="1" s="1"/>
  <c r="C824" i="1" l="1"/>
  <c r="J823" i="1"/>
  <c r="M823" i="1" l="1"/>
  <c r="K823" i="1"/>
  <c r="L823" i="1" s="1"/>
  <c r="B824" i="1" s="1"/>
  <c r="E824" i="1" l="1"/>
  <c r="F824" i="1" s="1"/>
  <c r="G824" i="1" s="1"/>
  <c r="H824" i="1" s="1"/>
  <c r="I824" i="1" s="1"/>
  <c r="C825" i="1" l="1"/>
  <c r="J824" i="1"/>
  <c r="M824" i="1" l="1"/>
  <c r="K824" i="1"/>
  <c r="L824" i="1" s="1"/>
  <c r="B825" i="1" s="1"/>
  <c r="E825" i="1" l="1"/>
  <c r="F825" i="1" s="1"/>
  <c r="G825" i="1" s="1"/>
  <c r="H825" i="1" s="1"/>
  <c r="I825" i="1" s="1"/>
  <c r="C826" i="1" l="1"/>
  <c r="J825" i="1"/>
  <c r="K825" i="1" l="1"/>
  <c r="L825" i="1" s="1"/>
  <c r="B826" i="1" s="1"/>
  <c r="M825" i="1"/>
  <c r="E826" i="1" l="1"/>
  <c r="F826" i="1" s="1"/>
  <c r="G826" i="1" s="1"/>
  <c r="H826" i="1" s="1"/>
  <c r="I826" i="1" s="1"/>
  <c r="C827" i="1" l="1"/>
  <c r="J826" i="1"/>
  <c r="K826" i="1" l="1"/>
  <c r="L826" i="1" s="1"/>
  <c r="B827" i="1" s="1"/>
  <c r="M826" i="1"/>
  <c r="E827" i="1" l="1"/>
  <c r="F827" i="1" s="1"/>
  <c r="G827" i="1" s="1"/>
  <c r="H827" i="1" s="1"/>
  <c r="I827" i="1" s="1"/>
  <c r="C828" i="1" l="1"/>
  <c r="J827" i="1"/>
  <c r="M827" i="1" l="1"/>
  <c r="K827" i="1"/>
  <c r="L827" i="1" s="1"/>
  <c r="B828" i="1" s="1"/>
  <c r="E828" i="1" l="1"/>
  <c r="F828" i="1" s="1"/>
  <c r="G828" i="1" s="1"/>
  <c r="H828" i="1" s="1"/>
  <c r="I828" i="1" s="1"/>
  <c r="C829" i="1" l="1"/>
  <c r="J828" i="1"/>
  <c r="M828" i="1" l="1"/>
  <c r="K828" i="1"/>
  <c r="L828" i="1" s="1"/>
  <c r="B829" i="1" s="1"/>
  <c r="E829" i="1" l="1"/>
  <c r="F829" i="1" s="1"/>
  <c r="G829" i="1" s="1"/>
  <c r="H829" i="1" s="1"/>
  <c r="I829" i="1" s="1"/>
  <c r="C830" i="1" l="1"/>
  <c r="J829" i="1"/>
  <c r="K829" i="1" l="1"/>
  <c r="L829" i="1" s="1"/>
  <c r="B830" i="1" s="1"/>
  <c r="M829" i="1"/>
  <c r="E830" i="1" l="1"/>
  <c r="F830" i="1" s="1"/>
  <c r="G830" i="1" s="1"/>
  <c r="H830" i="1" s="1"/>
  <c r="I830" i="1" s="1"/>
  <c r="C831" i="1" l="1"/>
  <c r="J830" i="1"/>
  <c r="K830" i="1" l="1"/>
  <c r="L830" i="1" s="1"/>
  <c r="B831" i="1" s="1"/>
  <c r="M830" i="1"/>
  <c r="E831" i="1" l="1"/>
  <c r="F831" i="1" s="1"/>
  <c r="G831" i="1" s="1"/>
  <c r="H831" i="1" s="1"/>
  <c r="I831" i="1" s="1"/>
  <c r="C832" i="1" l="1"/>
  <c r="J831" i="1"/>
  <c r="M831" i="1" l="1"/>
  <c r="K831" i="1"/>
  <c r="L831" i="1" s="1"/>
  <c r="B832" i="1" s="1"/>
  <c r="E832" i="1" l="1"/>
  <c r="F832" i="1" s="1"/>
  <c r="G832" i="1" s="1"/>
  <c r="H832" i="1" s="1"/>
  <c r="I832" i="1" s="1"/>
  <c r="C833" i="1" l="1"/>
  <c r="J832" i="1"/>
  <c r="M832" i="1" l="1"/>
  <c r="K832" i="1"/>
  <c r="L832" i="1" s="1"/>
  <c r="B833" i="1" s="1"/>
  <c r="E833" i="1" l="1"/>
  <c r="F833" i="1" s="1"/>
  <c r="G833" i="1" s="1"/>
  <c r="H833" i="1" s="1"/>
  <c r="I833" i="1" s="1"/>
  <c r="C834" i="1" l="1"/>
  <c r="J833" i="1"/>
  <c r="K833" i="1" l="1"/>
  <c r="L833" i="1" s="1"/>
  <c r="B834" i="1" s="1"/>
  <c r="M833" i="1"/>
  <c r="E834" i="1" l="1"/>
  <c r="F834" i="1" s="1"/>
  <c r="G834" i="1" s="1"/>
  <c r="H834" i="1" s="1"/>
  <c r="I834" i="1" s="1"/>
  <c r="C835" i="1" l="1"/>
  <c r="J834" i="1"/>
  <c r="K834" i="1" l="1"/>
  <c r="L834" i="1" s="1"/>
  <c r="B835" i="1" s="1"/>
  <c r="M834" i="1"/>
  <c r="E835" i="1" l="1"/>
  <c r="F835" i="1" s="1"/>
  <c r="G835" i="1" s="1"/>
  <c r="H835" i="1" s="1"/>
  <c r="I835" i="1" s="1"/>
  <c r="C836" i="1" l="1"/>
  <c r="J835" i="1"/>
  <c r="M835" i="1" l="1"/>
  <c r="K835" i="1"/>
  <c r="L835" i="1" s="1"/>
  <c r="B836" i="1" s="1"/>
  <c r="E836" i="1" l="1"/>
  <c r="F836" i="1" s="1"/>
  <c r="G836" i="1" s="1"/>
  <c r="H836" i="1" s="1"/>
  <c r="I836" i="1" s="1"/>
  <c r="C837" i="1" l="1"/>
  <c r="J836" i="1"/>
  <c r="M836" i="1" l="1"/>
  <c r="K836" i="1"/>
  <c r="L836" i="1" s="1"/>
  <c r="B837" i="1" s="1"/>
  <c r="E837" i="1" l="1"/>
  <c r="F837" i="1" s="1"/>
  <c r="G837" i="1" s="1"/>
  <c r="H837" i="1" s="1"/>
  <c r="I837" i="1" s="1"/>
  <c r="C838" i="1" l="1"/>
  <c r="J837" i="1"/>
  <c r="K837" i="1" l="1"/>
  <c r="L837" i="1" s="1"/>
  <c r="B838" i="1" s="1"/>
  <c r="M837" i="1"/>
  <c r="E838" i="1" l="1"/>
  <c r="F838" i="1" s="1"/>
  <c r="G838" i="1" s="1"/>
  <c r="H838" i="1" s="1"/>
  <c r="I838" i="1" s="1"/>
  <c r="C839" i="1" l="1"/>
  <c r="J838" i="1"/>
  <c r="K838" i="1" l="1"/>
  <c r="L838" i="1" s="1"/>
  <c r="B839" i="1" s="1"/>
  <c r="M838" i="1"/>
  <c r="E839" i="1" l="1"/>
  <c r="F839" i="1" s="1"/>
  <c r="G839" i="1" s="1"/>
  <c r="H839" i="1" s="1"/>
  <c r="I839" i="1" s="1"/>
  <c r="C840" i="1" l="1"/>
  <c r="J839" i="1"/>
  <c r="M839" i="1" l="1"/>
  <c r="K839" i="1"/>
  <c r="L839" i="1" s="1"/>
  <c r="B840" i="1" s="1"/>
  <c r="E840" i="1" l="1"/>
  <c r="F840" i="1" s="1"/>
  <c r="G840" i="1" s="1"/>
  <c r="H840" i="1" s="1"/>
  <c r="I840" i="1" s="1"/>
  <c r="C841" i="1" l="1"/>
  <c r="J840" i="1"/>
  <c r="M840" i="1" l="1"/>
  <c r="K840" i="1"/>
  <c r="L840" i="1" s="1"/>
  <c r="B841" i="1" s="1"/>
  <c r="E841" i="1" l="1"/>
  <c r="F841" i="1" s="1"/>
  <c r="G841" i="1" s="1"/>
  <c r="H841" i="1" s="1"/>
  <c r="I841" i="1" s="1"/>
  <c r="C842" i="1" l="1"/>
  <c r="J841" i="1"/>
  <c r="K841" i="1" l="1"/>
  <c r="L841" i="1" s="1"/>
  <c r="B842" i="1" s="1"/>
  <c r="M841" i="1"/>
  <c r="E842" i="1" l="1"/>
  <c r="F842" i="1" s="1"/>
  <c r="G842" i="1" s="1"/>
  <c r="H842" i="1" s="1"/>
  <c r="I842" i="1" s="1"/>
  <c r="C843" i="1" l="1"/>
  <c r="J842" i="1"/>
  <c r="K842" i="1" l="1"/>
  <c r="L842" i="1" s="1"/>
  <c r="B843" i="1" s="1"/>
  <c r="M842" i="1"/>
  <c r="E843" i="1" l="1"/>
  <c r="F843" i="1" s="1"/>
  <c r="G843" i="1" s="1"/>
  <c r="H843" i="1" s="1"/>
  <c r="I843" i="1" s="1"/>
  <c r="C844" i="1" l="1"/>
  <c r="J843" i="1"/>
  <c r="M843" i="1" l="1"/>
  <c r="K843" i="1"/>
  <c r="L843" i="1" s="1"/>
  <c r="B844" i="1" s="1"/>
  <c r="E844" i="1" l="1"/>
  <c r="F844" i="1" s="1"/>
  <c r="G844" i="1" s="1"/>
  <c r="H844" i="1" s="1"/>
  <c r="I844" i="1" s="1"/>
  <c r="C845" i="1" l="1"/>
  <c r="J844" i="1"/>
  <c r="M844" i="1" l="1"/>
  <c r="K844" i="1"/>
  <c r="L844" i="1" s="1"/>
  <c r="B845" i="1" s="1"/>
  <c r="E845" i="1" l="1"/>
  <c r="F845" i="1" s="1"/>
  <c r="G845" i="1" s="1"/>
  <c r="H845" i="1" s="1"/>
  <c r="I845" i="1" s="1"/>
  <c r="C846" i="1" l="1"/>
  <c r="J845" i="1"/>
  <c r="K845" i="1" l="1"/>
  <c r="L845" i="1" s="1"/>
  <c r="B846" i="1" s="1"/>
  <c r="M845" i="1"/>
  <c r="E846" i="1" l="1"/>
  <c r="F846" i="1" s="1"/>
  <c r="G846" i="1" s="1"/>
  <c r="H846" i="1" s="1"/>
  <c r="I846" i="1" s="1"/>
  <c r="C847" i="1" l="1"/>
  <c r="J846" i="1"/>
  <c r="K846" i="1" l="1"/>
  <c r="L846" i="1" s="1"/>
  <c r="B847" i="1" s="1"/>
  <c r="M846" i="1"/>
  <c r="E847" i="1" l="1"/>
  <c r="F847" i="1" s="1"/>
  <c r="G847" i="1" s="1"/>
  <c r="H847" i="1" s="1"/>
  <c r="I847" i="1" s="1"/>
  <c r="C848" i="1" l="1"/>
  <c r="J847" i="1"/>
  <c r="M847" i="1" l="1"/>
  <c r="K847" i="1"/>
  <c r="L847" i="1" s="1"/>
  <c r="B848" i="1" s="1"/>
  <c r="E848" i="1" l="1"/>
  <c r="F848" i="1" s="1"/>
  <c r="G848" i="1" s="1"/>
  <c r="H848" i="1" s="1"/>
  <c r="I848" i="1" s="1"/>
  <c r="C849" i="1" l="1"/>
  <c r="J848" i="1"/>
  <c r="M848" i="1" l="1"/>
  <c r="K848" i="1"/>
  <c r="L848" i="1" s="1"/>
  <c r="B849" i="1" s="1"/>
  <c r="E849" i="1" l="1"/>
  <c r="F849" i="1" s="1"/>
  <c r="G849" i="1" s="1"/>
  <c r="H849" i="1" s="1"/>
  <c r="I849" i="1" s="1"/>
  <c r="C850" i="1" l="1"/>
  <c r="J849" i="1"/>
  <c r="K849" i="1" l="1"/>
  <c r="L849" i="1" s="1"/>
  <c r="B850" i="1" s="1"/>
  <c r="M849" i="1"/>
  <c r="E850" i="1" l="1"/>
  <c r="F850" i="1" s="1"/>
  <c r="G850" i="1" s="1"/>
  <c r="H850" i="1" s="1"/>
  <c r="I850" i="1" s="1"/>
  <c r="C851" i="1" l="1"/>
  <c r="J850" i="1"/>
  <c r="K850" i="1" l="1"/>
  <c r="L850" i="1" s="1"/>
  <c r="B851" i="1" s="1"/>
  <c r="M850" i="1"/>
  <c r="E851" i="1" l="1"/>
  <c r="F851" i="1" s="1"/>
  <c r="G851" i="1" s="1"/>
  <c r="H851" i="1" s="1"/>
  <c r="I851" i="1" s="1"/>
  <c r="C852" i="1" l="1"/>
  <c r="J851" i="1"/>
  <c r="M851" i="1" l="1"/>
  <c r="K851" i="1"/>
  <c r="L851" i="1" s="1"/>
  <c r="B852" i="1" s="1"/>
  <c r="E852" i="1" l="1"/>
  <c r="F852" i="1" s="1"/>
  <c r="G852" i="1" s="1"/>
  <c r="H852" i="1" s="1"/>
  <c r="I852" i="1" s="1"/>
  <c r="C853" i="1" l="1"/>
  <c r="J852" i="1"/>
  <c r="M852" i="1" l="1"/>
  <c r="K852" i="1"/>
  <c r="L852" i="1" s="1"/>
  <c r="B853" i="1" s="1"/>
  <c r="E853" i="1" l="1"/>
  <c r="F853" i="1" s="1"/>
  <c r="G853" i="1" s="1"/>
  <c r="H853" i="1" s="1"/>
  <c r="I853" i="1" s="1"/>
  <c r="C854" i="1" l="1"/>
  <c r="J853" i="1"/>
  <c r="K853" i="1" l="1"/>
  <c r="L853" i="1" s="1"/>
  <c r="B854" i="1" s="1"/>
  <c r="M853" i="1"/>
  <c r="E854" i="1" l="1"/>
  <c r="F854" i="1" s="1"/>
  <c r="G854" i="1" s="1"/>
  <c r="H854" i="1" s="1"/>
  <c r="I854" i="1" s="1"/>
  <c r="C855" i="1" l="1"/>
  <c r="J854" i="1"/>
  <c r="K854" i="1" l="1"/>
  <c r="L854" i="1" s="1"/>
  <c r="B855" i="1" s="1"/>
  <c r="M854" i="1"/>
  <c r="E855" i="1" l="1"/>
  <c r="F855" i="1" s="1"/>
  <c r="G855" i="1" s="1"/>
  <c r="H855" i="1" s="1"/>
  <c r="I855" i="1" s="1"/>
  <c r="C856" i="1" l="1"/>
  <c r="J855" i="1"/>
  <c r="M855" i="1" l="1"/>
  <c r="K855" i="1"/>
  <c r="L855" i="1" s="1"/>
  <c r="B856" i="1" s="1"/>
  <c r="E856" i="1" l="1"/>
  <c r="F856" i="1" s="1"/>
  <c r="G856" i="1" s="1"/>
  <c r="H856" i="1" s="1"/>
  <c r="I856" i="1" s="1"/>
  <c r="C857" i="1" l="1"/>
  <c r="J856" i="1"/>
  <c r="M856" i="1" l="1"/>
  <c r="K856" i="1"/>
  <c r="L856" i="1" s="1"/>
  <c r="B857" i="1" s="1"/>
  <c r="E857" i="1" l="1"/>
  <c r="F857" i="1" s="1"/>
  <c r="G857" i="1" s="1"/>
  <c r="H857" i="1" s="1"/>
  <c r="I857" i="1" s="1"/>
  <c r="C858" i="1" l="1"/>
  <c r="J857" i="1"/>
  <c r="K857" i="1" l="1"/>
  <c r="L857" i="1" s="1"/>
  <c r="B858" i="1" s="1"/>
  <c r="M857" i="1"/>
  <c r="E858" i="1" l="1"/>
  <c r="F858" i="1" s="1"/>
  <c r="G858" i="1" s="1"/>
  <c r="H858" i="1" s="1"/>
  <c r="I858" i="1" s="1"/>
  <c r="C859" i="1" l="1"/>
  <c r="J858" i="1"/>
  <c r="K858" i="1" l="1"/>
  <c r="L858" i="1" s="1"/>
  <c r="B859" i="1" s="1"/>
  <c r="M858" i="1"/>
  <c r="E859" i="1" l="1"/>
  <c r="F859" i="1" s="1"/>
  <c r="G859" i="1" s="1"/>
  <c r="H859" i="1" s="1"/>
  <c r="I859" i="1" s="1"/>
  <c r="C860" i="1" l="1"/>
  <c r="J859" i="1"/>
  <c r="M859" i="1" l="1"/>
  <c r="K859" i="1"/>
  <c r="L859" i="1" s="1"/>
  <c r="B860" i="1" s="1"/>
  <c r="E860" i="1" l="1"/>
  <c r="F860" i="1" s="1"/>
  <c r="G860" i="1" s="1"/>
  <c r="H860" i="1" s="1"/>
  <c r="I860" i="1" s="1"/>
  <c r="C861" i="1" l="1"/>
  <c r="J860" i="1"/>
  <c r="M860" i="1" l="1"/>
  <c r="K860" i="1"/>
  <c r="L860" i="1" s="1"/>
  <c r="B861" i="1" s="1"/>
  <c r="E861" i="1" l="1"/>
  <c r="F861" i="1" s="1"/>
  <c r="G861" i="1" s="1"/>
  <c r="H861" i="1" s="1"/>
  <c r="I861" i="1" s="1"/>
  <c r="C862" i="1" l="1"/>
  <c r="J861" i="1"/>
  <c r="K861" i="1" l="1"/>
  <c r="L861" i="1" s="1"/>
  <c r="B862" i="1" s="1"/>
  <c r="M861" i="1"/>
  <c r="E862" i="1" l="1"/>
  <c r="F862" i="1" s="1"/>
  <c r="G862" i="1" s="1"/>
  <c r="H862" i="1" s="1"/>
  <c r="I862" i="1" s="1"/>
  <c r="C863" i="1" l="1"/>
  <c r="J862" i="1"/>
  <c r="K862" i="1" l="1"/>
  <c r="L862" i="1" s="1"/>
  <c r="B863" i="1" s="1"/>
  <c r="M862" i="1"/>
  <c r="E863" i="1" l="1"/>
  <c r="F863" i="1" s="1"/>
  <c r="G863" i="1" s="1"/>
  <c r="H863" i="1" s="1"/>
  <c r="I863" i="1" s="1"/>
  <c r="C864" i="1" l="1"/>
  <c r="J863" i="1"/>
  <c r="M863" i="1" l="1"/>
  <c r="K863" i="1"/>
  <c r="L863" i="1" s="1"/>
  <c r="B864" i="1" s="1"/>
  <c r="E864" i="1" l="1"/>
  <c r="F864" i="1" s="1"/>
  <c r="G864" i="1" s="1"/>
  <c r="H864" i="1" s="1"/>
  <c r="I864" i="1" s="1"/>
  <c r="C865" i="1" l="1"/>
  <c r="J864" i="1"/>
  <c r="M864" i="1" l="1"/>
  <c r="K864" i="1"/>
  <c r="L864" i="1" s="1"/>
  <c r="B865" i="1" s="1"/>
  <c r="E865" i="1" l="1"/>
  <c r="F865" i="1" s="1"/>
  <c r="G865" i="1" s="1"/>
  <c r="H865" i="1" s="1"/>
  <c r="I865" i="1" s="1"/>
  <c r="C866" i="1" l="1"/>
  <c r="J865" i="1"/>
  <c r="K865" i="1" l="1"/>
  <c r="L865" i="1" s="1"/>
  <c r="B866" i="1" s="1"/>
  <c r="M865" i="1"/>
  <c r="E866" i="1" l="1"/>
  <c r="F866" i="1" s="1"/>
  <c r="G866" i="1" s="1"/>
  <c r="H866" i="1" s="1"/>
  <c r="I866" i="1" s="1"/>
  <c r="C867" i="1" l="1"/>
  <c r="J866" i="1"/>
  <c r="K866" i="1" l="1"/>
  <c r="L866" i="1" s="1"/>
  <c r="B867" i="1" s="1"/>
  <c r="M866" i="1"/>
  <c r="E867" i="1" l="1"/>
  <c r="F867" i="1" s="1"/>
  <c r="G867" i="1" s="1"/>
  <c r="H867" i="1" s="1"/>
  <c r="I867" i="1" s="1"/>
  <c r="C868" i="1" l="1"/>
  <c r="J867" i="1"/>
  <c r="M867" i="1" l="1"/>
  <c r="K867" i="1"/>
  <c r="L867" i="1" s="1"/>
  <c r="B868" i="1" s="1"/>
  <c r="E868" i="1" l="1"/>
  <c r="F868" i="1" s="1"/>
  <c r="G868" i="1" s="1"/>
  <c r="H868" i="1" s="1"/>
  <c r="I868" i="1" s="1"/>
  <c r="C869" i="1" l="1"/>
  <c r="J868" i="1"/>
  <c r="M868" i="1" l="1"/>
  <c r="K868" i="1"/>
  <c r="L868" i="1" s="1"/>
  <c r="B869" i="1" s="1"/>
  <c r="E869" i="1" l="1"/>
  <c r="F869" i="1" s="1"/>
  <c r="G869" i="1" s="1"/>
  <c r="H869" i="1" s="1"/>
  <c r="I869" i="1" s="1"/>
  <c r="C870" i="1" l="1"/>
  <c r="J869" i="1"/>
  <c r="K869" i="1" l="1"/>
  <c r="L869" i="1" s="1"/>
  <c r="B870" i="1" s="1"/>
  <c r="M869" i="1"/>
  <c r="E870" i="1" l="1"/>
  <c r="F870" i="1" s="1"/>
  <c r="G870" i="1" s="1"/>
  <c r="H870" i="1" s="1"/>
  <c r="I870" i="1" s="1"/>
  <c r="C871" i="1" l="1"/>
  <c r="J870" i="1"/>
  <c r="K870" i="1" l="1"/>
  <c r="L870" i="1" s="1"/>
  <c r="B871" i="1" s="1"/>
  <c r="M870" i="1"/>
  <c r="E871" i="1" l="1"/>
  <c r="F871" i="1" s="1"/>
  <c r="G871" i="1" s="1"/>
  <c r="H871" i="1" s="1"/>
  <c r="I871" i="1" s="1"/>
  <c r="C872" i="1" l="1"/>
  <c r="J871" i="1"/>
  <c r="K871" i="1" l="1"/>
  <c r="L871" i="1" s="1"/>
  <c r="B872" i="1" s="1"/>
  <c r="M871" i="1"/>
  <c r="E872" i="1" l="1"/>
  <c r="F872" i="1" s="1"/>
  <c r="G872" i="1" s="1"/>
  <c r="H872" i="1" s="1"/>
  <c r="I872" i="1" s="1"/>
  <c r="C873" i="1" l="1"/>
  <c r="J872" i="1"/>
  <c r="M872" i="1" l="1"/>
  <c r="K872" i="1"/>
  <c r="L872" i="1" s="1"/>
  <c r="B873" i="1" s="1"/>
  <c r="E873" i="1" l="1"/>
  <c r="F873" i="1" s="1"/>
  <c r="G873" i="1" s="1"/>
  <c r="H873" i="1" s="1"/>
  <c r="I873" i="1" s="1"/>
  <c r="C874" i="1" l="1"/>
  <c r="J873" i="1"/>
  <c r="M873" i="1" l="1"/>
  <c r="K873" i="1"/>
  <c r="L873" i="1" s="1"/>
  <c r="B874" i="1" s="1"/>
  <c r="E874" i="1" l="1"/>
  <c r="F874" i="1" s="1"/>
  <c r="G874" i="1" s="1"/>
  <c r="H874" i="1" s="1"/>
  <c r="I874" i="1" s="1"/>
  <c r="C875" i="1" l="1"/>
  <c r="J874" i="1"/>
  <c r="K874" i="1" l="1"/>
  <c r="L874" i="1" s="1"/>
  <c r="B875" i="1" s="1"/>
  <c r="M874" i="1"/>
  <c r="E875" i="1" l="1"/>
  <c r="F875" i="1" s="1"/>
  <c r="G875" i="1" s="1"/>
  <c r="H875" i="1" s="1"/>
  <c r="I875" i="1" s="1"/>
  <c r="C876" i="1" l="1"/>
  <c r="J875" i="1"/>
  <c r="K875" i="1" l="1"/>
  <c r="L875" i="1" s="1"/>
  <c r="B876" i="1" s="1"/>
  <c r="M875" i="1"/>
  <c r="E876" i="1" l="1"/>
  <c r="F876" i="1" s="1"/>
  <c r="G876" i="1" s="1"/>
  <c r="H876" i="1" s="1"/>
  <c r="I876" i="1" s="1"/>
  <c r="C877" i="1" l="1"/>
  <c r="J876" i="1"/>
  <c r="M876" i="1" l="1"/>
  <c r="K876" i="1"/>
  <c r="L876" i="1" s="1"/>
  <c r="B877" i="1" s="1"/>
  <c r="E877" i="1" l="1"/>
  <c r="F877" i="1" s="1"/>
  <c r="G877" i="1" s="1"/>
  <c r="H877" i="1" s="1"/>
  <c r="I877" i="1" s="1"/>
  <c r="C878" i="1" l="1"/>
  <c r="J877" i="1"/>
  <c r="M877" i="1" l="1"/>
  <c r="K877" i="1"/>
  <c r="L877" i="1" s="1"/>
  <c r="B878" i="1" s="1"/>
  <c r="E878" i="1" l="1"/>
  <c r="F878" i="1" s="1"/>
  <c r="G878" i="1" s="1"/>
  <c r="H878" i="1" s="1"/>
  <c r="I878" i="1" s="1"/>
  <c r="C879" i="1" l="1"/>
  <c r="J878" i="1"/>
  <c r="K878" i="1" l="1"/>
  <c r="L878" i="1" s="1"/>
  <c r="B879" i="1" s="1"/>
  <c r="M878" i="1"/>
  <c r="E879" i="1" l="1"/>
  <c r="F879" i="1" s="1"/>
  <c r="G879" i="1" s="1"/>
  <c r="H879" i="1" s="1"/>
  <c r="I879" i="1" s="1"/>
  <c r="C880" i="1" l="1"/>
  <c r="J879" i="1"/>
  <c r="K879" i="1" l="1"/>
  <c r="L879" i="1" s="1"/>
  <c r="B880" i="1" s="1"/>
  <c r="M879" i="1"/>
  <c r="E880" i="1" l="1"/>
  <c r="F880" i="1" s="1"/>
  <c r="G880" i="1" s="1"/>
  <c r="H880" i="1" s="1"/>
  <c r="I880" i="1" s="1"/>
  <c r="C881" i="1" l="1"/>
  <c r="J880" i="1"/>
  <c r="M880" i="1" l="1"/>
  <c r="K880" i="1"/>
  <c r="L880" i="1" s="1"/>
  <c r="B881" i="1" s="1"/>
  <c r="E881" i="1" l="1"/>
  <c r="F881" i="1" s="1"/>
  <c r="G881" i="1" s="1"/>
  <c r="H881" i="1" s="1"/>
  <c r="I881" i="1" s="1"/>
  <c r="C882" i="1" l="1"/>
  <c r="J881" i="1"/>
  <c r="M881" i="1" l="1"/>
  <c r="K881" i="1"/>
  <c r="L881" i="1" s="1"/>
  <c r="B882" i="1" s="1"/>
  <c r="E882" i="1" l="1"/>
  <c r="F882" i="1" s="1"/>
  <c r="G882" i="1" s="1"/>
  <c r="H882" i="1" s="1"/>
  <c r="I882" i="1" s="1"/>
  <c r="C883" i="1" l="1"/>
  <c r="J882" i="1"/>
  <c r="K882" i="1" l="1"/>
  <c r="L882" i="1" s="1"/>
  <c r="B883" i="1" s="1"/>
  <c r="M882" i="1"/>
  <c r="E883" i="1" l="1"/>
  <c r="F883" i="1" s="1"/>
  <c r="G883" i="1" s="1"/>
  <c r="H883" i="1" s="1"/>
  <c r="I883" i="1" s="1"/>
  <c r="C884" i="1" l="1"/>
  <c r="J883" i="1"/>
  <c r="K883" i="1" l="1"/>
  <c r="L883" i="1" s="1"/>
  <c r="B884" i="1" s="1"/>
  <c r="M883" i="1"/>
  <c r="E884" i="1" l="1"/>
  <c r="F884" i="1" s="1"/>
  <c r="G884" i="1" s="1"/>
  <c r="H884" i="1" s="1"/>
  <c r="I884" i="1" s="1"/>
  <c r="C885" i="1" l="1"/>
  <c r="J884" i="1"/>
  <c r="M884" i="1" l="1"/>
  <c r="K884" i="1"/>
  <c r="L884" i="1" s="1"/>
  <c r="B885" i="1" s="1"/>
  <c r="E885" i="1" l="1"/>
  <c r="F885" i="1" s="1"/>
  <c r="G885" i="1" s="1"/>
  <c r="H885" i="1" s="1"/>
  <c r="I885" i="1" s="1"/>
  <c r="C886" i="1" l="1"/>
  <c r="J885" i="1"/>
  <c r="M885" i="1" l="1"/>
  <c r="K885" i="1"/>
  <c r="L885" i="1" s="1"/>
  <c r="B886" i="1" s="1"/>
  <c r="E886" i="1" l="1"/>
  <c r="F886" i="1" s="1"/>
  <c r="G886" i="1" s="1"/>
  <c r="H886" i="1" s="1"/>
  <c r="I886" i="1" s="1"/>
  <c r="C887" i="1" l="1"/>
  <c r="J886" i="1"/>
  <c r="K886" i="1" l="1"/>
  <c r="L886" i="1" s="1"/>
  <c r="B887" i="1" s="1"/>
  <c r="M886" i="1"/>
  <c r="E887" i="1" l="1"/>
  <c r="F887" i="1" s="1"/>
  <c r="G887" i="1" s="1"/>
  <c r="H887" i="1" s="1"/>
  <c r="I887" i="1" s="1"/>
  <c r="C888" i="1" l="1"/>
  <c r="J887" i="1"/>
  <c r="K887" i="1" l="1"/>
  <c r="L887" i="1" s="1"/>
  <c r="B888" i="1" s="1"/>
  <c r="M887" i="1"/>
  <c r="E888" i="1" l="1"/>
  <c r="F888" i="1" s="1"/>
  <c r="G888" i="1" s="1"/>
  <c r="H888" i="1" s="1"/>
  <c r="I888" i="1" s="1"/>
  <c r="C889" i="1" l="1"/>
  <c r="J888" i="1"/>
  <c r="M888" i="1" l="1"/>
  <c r="K888" i="1"/>
  <c r="L888" i="1" s="1"/>
  <c r="B889" i="1" s="1"/>
  <c r="E889" i="1" l="1"/>
  <c r="F889" i="1" s="1"/>
  <c r="G889" i="1" s="1"/>
  <c r="H889" i="1" s="1"/>
  <c r="I889" i="1" s="1"/>
  <c r="C890" i="1" l="1"/>
  <c r="J889" i="1"/>
  <c r="M889" i="1" l="1"/>
  <c r="K889" i="1"/>
  <c r="L889" i="1" s="1"/>
  <c r="B890" i="1" s="1"/>
  <c r="E890" i="1" l="1"/>
  <c r="F890" i="1" s="1"/>
  <c r="G890" i="1" s="1"/>
  <c r="H890" i="1" s="1"/>
  <c r="I890" i="1" s="1"/>
  <c r="C891" i="1" l="1"/>
  <c r="J890" i="1"/>
  <c r="K890" i="1" l="1"/>
  <c r="L890" i="1" s="1"/>
  <c r="B891" i="1" s="1"/>
  <c r="M890" i="1"/>
  <c r="E891" i="1" l="1"/>
  <c r="F891" i="1" s="1"/>
  <c r="G891" i="1" s="1"/>
  <c r="H891" i="1" s="1"/>
  <c r="I891" i="1" s="1"/>
  <c r="C892" i="1" l="1"/>
  <c r="J891" i="1"/>
  <c r="K891" i="1" l="1"/>
  <c r="L891" i="1" s="1"/>
  <c r="B892" i="1" s="1"/>
  <c r="M891" i="1"/>
  <c r="E892" i="1" l="1"/>
  <c r="F892" i="1" s="1"/>
  <c r="G892" i="1" s="1"/>
  <c r="H892" i="1" s="1"/>
  <c r="I892" i="1" s="1"/>
  <c r="C893" i="1" l="1"/>
  <c r="J892" i="1"/>
  <c r="M892" i="1" l="1"/>
  <c r="K892" i="1"/>
  <c r="L892" i="1" s="1"/>
  <c r="B893" i="1" s="1"/>
  <c r="E893" i="1" l="1"/>
  <c r="F893" i="1" s="1"/>
  <c r="G893" i="1" s="1"/>
  <c r="H893" i="1" s="1"/>
  <c r="I893" i="1" s="1"/>
  <c r="C894" i="1" l="1"/>
  <c r="J893" i="1"/>
  <c r="M893" i="1" l="1"/>
  <c r="K893" i="1"/>
  <c r="L893" i="1" s="1"/>
  <c r="B894" i="1" s="1"/>
  <c r="E894" i="1" l="1"/>
  <c r="F894" i="1" s="1"/>
  <c r="G894" i="1" s="1"/>
  <c r="H894" i="1" s="1"/>
  <c r="I894" i="1" s="1"/>
  <c r="C895" i="1" l="1"/>
  <c r="J894" i="1"/>
  <c r="K894" i="1" l="1"/>
  <c r="L894" i="1" s="1"/>
  <c r="B895" i="1" s="1"/>
  <c r="M894" i="1"/>
  <c r="E895" i="1" l="1"/>
  <c r="F895" i="1" s="1"/>
  <c r="G895" i="1" s="1"/>
  <c r="H895" i="1" s="1"/>
  <c r="I895" i="1" s="1"/>
  <c r="C896" i="1" l="1"/>
  <c r="J895" i="1"/>
  <c r="K895" i="1" l="1"/>
  <c r="L895" i="1" s="1"/>
  <c r="B896" i="1" s="1"/>
  <c r="M895" i="1"/>
  <c r="E896" i="1" l="1"/>
  <c r="F896" i="1" s="1"/>
  <c r="G896" i="1" s="1"/>
  <c r="H896" i="1" s="1"/>
  <c r="I896" i="1" s="1"/>
  <c r="C897" i="1" l="1"/>
  <c r="J896" i="1"/>
  <c r="M896" i="1" l="1"/>
  <c r="K896" i="1"/>
  <c r="L896" i="1" s="1"/>
  <c r="B897" i="1" s="1"/>
  <c r="E897" i="1" l="1"/>
  <c r="F897" i="1" s="1"/>
  <c r="G897" i="1" s="1"/>
  <c r="H897" i="1" s="1"/>
  <c r="I897" i="1" s="1"/>
  <c r="C898" i="1" l="1"/>
  <c r="J897" i="1"/>
  <c r="M897" i="1" l="1"/>
  <c r="K897" i="1"/>
  <c r="L897" i="1" s="1"/>
  <c r="B898" i="1" s="1"/>
  <c r="E898" i="1" l="1"/>
  <c r="F898" i="1" s="1"/>
  <c r="G898" i="1" s="1"/>
  <c r="H898" i="1" s="1"/>
  <c r="I898" i="1" s="1"/>
  <c r="C899" i="1" l="1"/>
  <c r="J898" i="1"/>
  <c r="K898" i="1" l="1"/>
  <c r="L898" i="1" s="1"/>
  <c r="B899" i="1" s="1"/>
  <c r="M898" i="1"/>
  <c r="E899" i="1" l="1"/>
  <c r="F899" i="1" s="1"/>
  <c r="G899" i="1" s="1"/>
  <c r="H899" i="1" s="1"/>
  <c r="I899" i="1" s="1"/>
  <c r="C900" i="1" l="1"/>
  <c r="J899" i="1"/>
  <c r="M899" i="1" l="1"/>
  <c r="K899" i="1"/>
  <c r="L899" i="1" s="1"/>
  <c r="B900" i="1" s="1"/>
  <c r="E900" i="1" l="1"/>
  <c r="F900" i="1" s="1"/>
  <c r="G900" i="1" s="1"/>
  <c r="H900" i="1" s="1"/>
  <c r="I900" i="1" s="1"/>
  <c r="C901" i="1" l="1"/>
  <c r="J900" i="1"/>
  <c r="M900" i="1" l="1"/>
  <c r="K900" i="1"/>
  <c r="L900" i="1" s="1"/>
  <c r="B901" i="1" s="1"/>
  <c r="E901" i="1" l="1"/>
  <c r="F901" i="1" s="1"/>
  <c r="G901" i="1" s="1"/>
  <c r="H901" i="1" s="1"/>
  <c r="I901" i="1" s="1"/>
  <c r="C902" i="1" l="1"/>
  <c r="J901" i="1"/>
  <c r="M901" i="1" l="1"/>
  <c r="K901" i="1"/>
  <c r="L901" i="1" s="1"/>
  <c r="B902" i="1" s="1"/>
  <c r="E902" i="1" l="1"/>
  <c r="F902" i="1" s="1"/>
  <c r="G902" i="1" s="1"/>
  <c r="H902" i="1" s="1"/>
  <c r="I902" i="1" s="1"/>
  <c r="C903" i="1" l="1"/>
  <c r="J902" i="1"/>
  <c r="K902" i="1" l="1"/>
  <c r="L902" i="1" s="1"/>
  <c r="B903" i="1" s="1"/>
  <c r="M902" i="1"/>
  <c r="E903" i="1" l="1"/>
  <c r="F903" i="1" s="1"/>
  <c r="G903" i="1" s="1"/>
  <c r="H903" i="1" s="1"/>
  <c r="I903" i="1" s="1"/>
  <c r="C904" i="1" l="1"/>
  <c r="J903" i="1"/>
  <c r="M903" i="1" l="1"/>
  <c r="K903" i="1"/>
  <c r="L903" i="1" s="1"/>
  <c r="B904" i="1" s="1"/>
  <c r="E904" i="1" l="1"/>
  <c r="F904" i="1" s="1"/>
  <c r="G904" i="1" s="1"/>
  <c r="H904" i="1" s="1"/>
  <c r="I904" i="1" s="1"/>
  <c r="C905" i="1" l="1"/>
  <c r="J904" i="1"/>
  <c r="M904" i="1" l="1"/>
  <c r="K904" i="1"/>
  <c r="L904" i="1" s="1"/>
  <c r="B905" i="1" s="1"/>
  <c r="E905" i="1" l="1"/>
  <c r="F905" i="1" s="1"/>
  <c r="G905" i="1" s="1"/>
  <c r="H905" i="1" s="1"/>
  <c r="I905" i="1" s="1"/>
  <c r="J905" i="1" l="1"/>
  <c r="M905" i="1" l="1"/>
  <c r="K905" i="1"/>
  <c r="L905" i="1" s="1"/>
</calcChain>
</file>

<file path=xl/sharedStrings.xml><?xml version="1.0" encoding="utf-8"?>
<sst xmlns="http://schemas.openxmlformats.org/spreadsheetml/2006/main" count="39" uniqueCount="30">
  <si>
    <t>m</t>
  </si>
  <si>
    <t>Zeitintervall</t>
  </si>
  <si>
    <t xml:space="preserve"> </t>
  </si>
  <si>
    <t>s</t>
  </si>
  <si>
    <t>m/s</t>
  </si>
  <si>
    <t>Newton</t>
  </si>
  <si>
    <t>kg</t>
  </si>
  <si>
    <t>m/s²</t>
  </si>
  <si>
    <t>m²</t>
  </si>
  <si>
    <t>kg/m^3</t>
  </si>
  <si>
    <t>v</t>
  </si>
  <si>
    <t>km/h</t>
  </si>
  <si>
    <t>Simulation eines freien Falles unter Luftwiderstand</t>
  </si>
  <si>
    <r>
      <t>c</t>
    </r>
    <r>
      <rPr>
        <vertAlign val="subscript"/>
        <sz val="11"/>
        <color theme="0"/>
        <rFont val="Calibri"/>
        <family val="2"/>
        <scheme val="minor"/>
      </rPr>
      <t>w</t>
    </r>
    <r>
      <rPr>
        <sz val="11"/>
        <color theme="0"/>
        <rFont val="Calibri"/>
        <family val="2"/>
        <scheme val="minor"/>
      </rPr>
      <t>-Wert</t>
    </r>
  </si>
  <si>
    <t>Masse m</t>
  </si>
  <si>
    <t>Schattenfl. A</t>
  </si>
  <si>
    <t>Fallbeschl. g</t>
  </si>
  <si>
    <t>Höhe h</t>
  </si>
  <si>
    <r>
      <t>F</t>
    </r>
    <r>
      <rPr>
        <vertAlign val="subscript"/>
        <sz val="10"/>
        <rFont val="Calibri"/>
        <family val="2"/>
        <scheme val="minor"/>
      </rPr>
      <t>G</t>
    </r>
  </si>
  <si>
    <t>a</t>
  </si>
  <si>
    <t>Zeit</t>
  </si>
  <si>
    <r>
      <t>F</t>
    </r>
    <r>
      <rPr>
        <vertAlign val="subscript"/>
        <sz val="10"/>
        <rFont val="Calibri"/>
        <family val="2"/>
        <scheme val="minor"/>
      </rPr>
      <t>L</t>
    </r>
  </si>
  <si>
    <r>
      <t>F</t>
    </r>
    <r>
      <rPr>
        <vertAlign val="subscript"/>
        <sz val="10"/>
        <rFont val="Calibri"/>
        <family val="2"/>
        <scheme val="minor"/>
      </rPr>
      <t>GES</t>
    </r>
  </si>
  <si>
    <r>
      <t>v</t>
    </r>
    <r>
      <rPr>
        <vertAlign val="subscript"/>
        <sz val="10"/>
        <rFont val="Calibri"/>
        <family val="2"/>
        <scheme val="minor"/>
      </rPr>
      <t>Anfang</t>
    </r>
  </si>
  <si>
    <r>
      <t>v</t>
    </r>
    <r>
      <rPr>
        <vertAlign val="subscript"/>
        <sz val="10"/>
        <rFont val="Calibri"/>
        <family val="2"/>
        <scheme val="minor"/>
      </rPr>
      <t>Ende</t>
    </r>
  </si>
  <si>
    <r>
      <t>v</t>
    </r>
    <r>
      <rPr>
        <vertAlign val="subscript"/>
        <sz val="10"/>
        <rFont val="Calibri"/>
        <family val="2"/>
        <scheme val="minor"/>
      </rPr>
      <t>mittel</t>
    </r>
  </si>
  <si>
    <t>h</t>
  </si>
  <si>
    <r>
      <t>h</t>
    </r>
    <r>
      <rPr>
        <vertAlign val="subscript"/>
        <sz val="10"/>
        <rFont val="Calibri"/>
        <family val="2"/>
        <scheme val="minor"/>
      </rPr>
      <t>neu</t>
    </r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</si>
  <si>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scheme val="minor"/>
      </rPr>
      <t>s</t>
    </r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</si>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</sst>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name val="Symbol"/>
      <family val="1"/>
      <charset val="2"/>
    </font>
    <font>
      <sz val="10"/>
      <name val="Calibri"/>
      <family val="1"/>
      <charset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/>
    <xf numFmtId="0" fontId="5" fillId="2" borderId="8" xfId="1" applyFont="1" applyBorder="1"/>
    <xf numFmtId="0" fontId="1" fillId="3" borderId="1" xfId="2" applyFont="1" applyBorder="1" applyAlignment="1">
      <alignment horizontal="right"/>
    </xf>
    <xf numFmtId="0" fontId="8" fillId="4" borderId="5" xfId="3" applyFont="1" applyBorder="1" applyAlignment="1">
      <alignment horizontal="right"/>
    </xf>
    <xf numFmtId="0" fontId="4" fillId="2" borderId="9" xfId="1" applyFont="1" applyBorder="1"/>
    <xf numFmtId="0" fontId="4" fillId="2" borderId="10" xfId="1" applyFont="1" applyBorder="1"/>
    <xf numFmtId="0" fontId="9" fillId="0" borderId="0" xfId="0" applyFont="1"/>
    <xf numFmtId="0" fontId="6" fillId="4" borderId="1" xfId="3" applyFont="1" applyBorder="1" applyAlignment="1">
      <alignment horizontal="right"/>
    </xf>
    <xf numFmtId="0" fontId="6" fillId="4" borderId="1" xfId="3" applyFont="1" applyBorder="1"/>
    <xf numFmtId="0" fontId="1" fillId="3" borderId="1" xfId="2" applyFont="1" applyBorder="1"/>
    <xf numFmtId="0" fontId="6" fillId="4" borderId="6" xfId="3" applyFont="1" applyBorder="1"/>
    <xf numFmtId="0" fontId="6" fillId="4" borderId="7" xfId="3" applyFont="1" applyBorder="1"/>
    <xf numFmtId="0" fontId="6" fillId="4" borderId="2" xfId="3" applyFont="1" applyBorder="1" applyAlignment="1">
      <alignment horizontal="right"/>
    </xf>
    <xf numFmtId="0" fontId="6" fillId="4" borderId="3" xfId="3" applyFont="1" applyBorder="1"/>
    <xf numFmtId="0" fontId="6" fillId="4" borderId="4" xfId="3" applyFont="1" applyBorder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9" fillId="0" borderId="0" xfId="0" applyNumberFormat="1" applyFont="1"/>
    <xf numFmtId="164" fontId="9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 applyAlignment="1">
      <alignment horizontal="center"/>
    </xf>
    <xf numFmtId="167" fontId="9" fillId="0" borderId="0" xfId="0" applyNumberFormat="1" applyFont="1"/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</cellXfs>
  <cellStyles count="4">
    <cellStyle name="60 % - Akzent3" xfId="2" builtinId="40"/>
    <cellStyle name="Akzent3" xfId="3" builtinId="37"/>
    <cellStyle name="Neutral" xfId="1" builtinId="2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Tabelle1!$A$10:$A$905</c:f>
              <c:numCache>
                <c:formatCode>General</c:formatCode>
                <c:ptCount val="89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  <c:pt idx="513">
                  <c:v>51.300000000000459</c:v>
                </c:pt>
                <c:pt idx="514">
                  <c:v>51.40000000000046</c:v>
                </c:pt>
                <c:pt idx="515">
                  <c:v>51.500000000000462</c:v>
                </c:pt>
                <c:pt idx="516">
                  <c:v>51.600000000000463</c:v>
                </c:pt>
                <c:pt idx="517">
                  <c:v>51.700000000000465</c:v>
                </c:pt>
                <c:pt idx="518">
                  <c:v>51.800000000000466</c:v>
                </c:pt>
                <c:pt idx="519">
                  <c:v>51.900000000000468</c:v>
                </c:pt>
                <c:pt idx="520">
                  <c:v>52.000000000000469</c:v>
                </c:pt>
                <c:pt idx="521">
                  <c:v>52.10000000000047</c:v>
                </c:pt>
                <c:pt idx="522">
                  <c:v>52.200000000000472</c:v>
                </c:pt>
                <c:pt idx="523">
                  <c:v>52.300000000000473</c:v>
                </c:pt>
                <c:pt idx="524">
                  <c:v>52.400000000000475</c:v>
                </c:pt>
                <c:pt idx="525">
                  <c:v>52.500000000000476</c:v>
                </c:pt>
                <c:pt idx="526">
                  <c:v>52.600000000000477</c:v>
                </c:pt>
                <c:pt idx="527">
                  <c:v>52.700000000000479</c:v>
                </c:pt>
                <c:pt idx="528">
                  <c:v>52.80000000000048</c:v>
                </c:pt>
                <c:pt idx="529">
                  <c:v>52.900000000000482</c:v>
                </c:pt>
                <c:pt idx="530">
                  <c:v>53.000000000000483</c:v>
                </c:pt>
                <c:pt idx="531">
                  <c:v>53.100000000000485</c:v>
                </c:pt>
                <c:pt idx="532">
                  <c:v>53.200000000000486</c:v>
                </c:pt>
                <c:pt idx="533">
                  <c:v>53.300000000000487</c:v>
                </c:pt>
                <c:pt idx="534">
                  <c:v>53.400000000000489</c:v>
                </c:pt>
                <c:pt idx="535">
                  <c:v>53.50000000000049</c:v>
                </c:pt>
                <c:pt idx="536">
                  <c:v>53.600000000000492</c:v>
                </c:pt>
                <c:pt idx="537">
                  <c:v>53.700000000000493</c:v>
                </c:pt>
                <c:pt idx="538">
                  <c:v>53.800000000000495</c:v>
                </c:pt>
                <c:pt idx="539">
                  <c:v>53.900000000000496</c:v>
                </c:pt>
                <c:pt idx="540">
                  <c:v>54.000000000000497</c:v>
                </c:pt>
                <c:pt idx="541">
                  <c:v>54.100000000000499</c:v>
                </c:pt>
                <c:pt idx="542">
                  <c:v>54.2000000000005</c:v>
                </c:pt>
                <c:pt idx="543">
                  <c:v>54.300000000000502</c:v>
                </c:pt>
                <c:pt idx="544">
                  <c:v>54.400000000000503</c:v>
                </c:pt>
                <c:pt idx="545">
                  <c:v>54.500000000000504</c:v>
                </c:pt>
                <c:pt idx="546">
                  <c:v>54.600000000000506</c:v>
                </c:pt>
                <c:pt idx="547">
                  <c:v>54.700000000000507</c:v>
                </c:pt>
                <c:pt idx="548">
                  <c:v>54.800000000000509</c:v>
                </c:pt>
                <c:pt idx="549">
                  <c:v>54.90000000000051</c:v>
                </c:pt>
                <c:pt idx="550">
                  <c:v>55.000000000000512</c:v>
                </c:pt>
                <c:pt idx="551">
                  <c:v>55.100000000000513</c:v>
                </c:pt>
                <c:pt idx="552">
                  <c:v>55.200000000000514</c:v>
                </c:pt>
                <c:pt idx="553">
                  <c:v>55.300000000000516</c:v>
                </c:pt>
                <c:pt idx="554">
                  <c:v>55.400000000000517</c:v>
                </c:pt>
                <c:pt idx="555">
                  <c:v>55.500000000000519</c:v>
                </c:pt>
                <c:pt idx="556">
                  <c:v>55.60000000000052</c:v>
                </c:pt>
                <c:pt idx="557">
                  <c:v>55.700000000000522</c:v>
                </c:pt>
                <c:pt idx="558">
                  <c:v>55.800000000000523</c:v>
                </c:pt>
                <c:pt idx="559">
                  <c:v>55.900000000000524</c:v>
                </c:pt>
                <c:pt idx="560">
                  <c:v>56.000000000000526</c:v>
                </c:pt>
                <c:pt idx="561">
                  <c:v>56.100000000000527</c:v>
                </c:pt>
                <c:pt idx="562">
                  <c:v>56.200000000000529</c:v>
                </c:pt>
                <c:pt idx="563">
                  <c:v>56.30000000000053</c:v>
                </c:pt>
                <c:pt idx="564">
                  <c:v>56.400000000000531</c:v>
                </c:pt>
                <c:pt idx="565">
                  <c:v>56.500000000000533</c:v>
                </c:pt>
                <c:pt idx="566">
                  <c:v>56.600000000000534</c:v>
                </c:pt>
                <c:pt idx="567">
                  <c:v>56.700000000000536</c:v>
                </c:pt>
                <c:pt idx="568">
                  <c:v>56.800000000000537</c:v>
                </c:pt>
                <c:pt idx="569">
                  <c:v>56.900000000000539</c:v>
                </c:pt>
                <c:pt idx="570">
                  <c:v>57.00000000000054</c:v>
                </c:pt>
                <c:pt idx="571">
                  <c:v>57.100000000000541</c:v>
                </c:pt>
                <c:pt idx="572">
                  <c:v>57.200000000000543</c:v>
                </c:pt>
                <c:pt idx="573">
                  <c:v>57.300000000000544</c:v>
                </c:pt>
                <c:pt idx="574">
                  <c:v>57.400000000000546</c:v>
                </c:pt>
                <c:pt idx="575">
                  <c:v>57.500000000000547</c:v>
                </c:pt>
                <c:pt idx="576">
                  <c:v>57.600000000000549</c:v>
                </c:pt>
                <c:pt idx="577">
                  <c:v>57.70000000000055</c:v>
                </c:pt>
                <c:pt idx="578">
                  <c:v>57.800000000000551</c:v>
                </c:pt>
                <c:pt idx="579">
                  <c:v>57.900000000000553</c:v>
                </c:pt>
                <c:pt idx="580">
                  <c:v>58.000000000000554</c:v>
                </c:pt>
                <c:pt idx="581">
                  <c:v>58.100000000000556</c:v>
                </c:pt>
                <c:pt idx="582">
                  <c:v>58.200000000000557</c:v>
                </c:pt>
                <c:pt idx="583">
                  <c:v>58.300000000000558</c:v>
                </c:pt>
                <c:pt idx="584">
                  <c:v>58.40000000000056</c:v>
                </c:pt>
                <c:pt idx="585">
                  <c:v>58.500000000000561</c:v>
                </c:pt>
                <c:pt idx="586">
                  <c:v>58.600000000000563</c:v>
                </c:pt>
                <c:pt idx="587">
                  <c:v>58.700000000000564</c:v>
                </c:pt>
                <c:pt idx="588">
                  <c:v>58.800000000000566</c:v>
                </c:pt>
                <c:pt idx="589">
                  <c:v>58.900000000000567</c:v>
                </c:pt>
                <c:pt idx="590">
                  <c:v>59.000000000000568</c:v>
                </c:pt>
                <c:pt idx="591">
                  <c:v>59.10000000000057</c:v>
                </c:pt>
                <c:pt idx="592">
                  <c:v>59.200000000000571</c:v>
                </c:pt>
                <c:pt idx="593">
                  <c:v>59.300000000000573</c:v>
                </c:pt>
                <c:pt idx="594">
                  <c:v>59.400000000000574</c:v>
                </c:pt>
                <c:pt idx="595">
                  <c:v>59.500000000000576</c:v>
                </c:pt>
                <c:pt idx="596">
                  <c:v>59.600000000000577</c:v>
                </c:pt>
                <c:pt idx="597">
                  <c:v>59.700000000000578</c:v>
                </c:pt>
                <c:pt idx="598">
                  <c:v>59.80000000000058</c:v>
                </c:pt>
                <c:pt idx="599">
                  <c:v>59.900000000000581</c:v>
                </c:pt>
                <c:pt idx="600">
                  <c:v>60.000000000000583</c:v>
                </c:pt>
                <c:pt idx="601">
                  <c:v>60.100000000000584</c:v>
                </c:pt>
                <c:pt idx="602">
                  <c:v>60.200000000000585</c:v>
                </c:pt>
                <c:pt idx="603">
                  <c:v>60.300000000000587</c:v>
                </c:pt>
                <c:pt idx="604">
                  <c:v>60.400000000000588</c:v>
                </c:pt>
                <c:pt idx="605">
                  <c:v>60.50000000000059</c:v>
                </c:pt>
                <c:pt idx="606">
                  <c:v>60.600000000000591</c:v>
                </c:pt>
                <c:pt idx="607">
                  <c:v>60.700000000000593</c:v>
                </c:pt>
                <c:pt idx="608">
                  <c:v>60.800000000000594</c:v>
                </c:pt>
                <c:pt idx="609">
                  <c:v>60.900000000000595</c:v>
                </c:pt>
                <c:pt idx="610">
                  <c:v>61.000000000000597</c:v>
                </c:pt>
                <c:pt idx="611">
                  <c:v>61.100000000000598</c:v>
                </c:pt>
                <c:pt idx="612">
                  <c:v>61.2000000000006</c:v>
                </c:pt>
                <c:pt idx="613">
                  <c:v>61.300000000000601</c:v>
                </c:pt>
                <c:pt idx="614">
                  <c:v>61.400000000000603</c:v>
                </c:pt>
                <c:pt idx="615">
                  <c:v>61.500000000000604</c:v>
                </c:pt>
                <c:pt idx="616">
                  <c:v>61.600000000000605</c:v>
                </c:pt>
                <c:pt idx="617">
                  <c:v>61.700000000000607</c:v>
                </c:pt>
                <c:pt idx="618">
                  <c:v>61.800000000000608</c:v>
                </c:pt>
                <c:pt idx="619">
                  <c:v>61.90000000000061</c:v>
                </c:pt>
                <c:pt idx="620">
                  <c:v>62.000000000000611</c:v>
                </c:pt>
                <c:pt idx="621">
                  <c:v>62.100000000000612</c:v>
                </c:pt>
                <c:pt idx="622">
                  <c:v>62.200000000000614</c:v>
                </c:pt>
                <c:pt idx="623">
                  <c:v>62.300000000000615</c:v>
                </c:pt>
                <c:pt idx="624">
                  <c:v>62.400000000000617</c:v>
                </c:pt>
                <c:pt idx="625">
                  <c:v>62.500000000000618</c:v>
                </c:pt>
                <c:pt idx="626">
                  <c:v>62.60000000000062</c:v>
                </c:pt>
                <c:pt idx="627">
                  <c:v>62.700000000000621</c:v>
                </c:pt>
                <c:pt idx="628">
                  <c:v>62.800000000000622</c:v>
                </c:pt>
                <c:pt idx="629">
                  <c:v>62.900000000000624</c:v>
                </c:pt>
                <c:pt idx="630">
                  <c:v>63.000000000000625</c:v>
                </c:pt>
                <c:pt idx="631">
                  <c:v>63.100000000000627</c:v>
                </c:pt>
                <c:pt idx="632">
                  <c:v>63.200000000000628</c:v>
                </c:pt>
                <c:pt idx="633">
                  <c:v>63.30000000000063</c:v>
                </c:pt>
                <c:pt idx="634">
                  <c:v>63.400000000000631</c:v>
                </c:pt>
                <c:pt idx="635">
                  <c:v>63.500000000000632</c:v>
                </c:pt>
                <c:pt idx="636">
                  <c:v>63.600000000000634</c:v>
                </c:pt>
                <c:pt idx="637">
                  <c:v>63.700000000000635</c:v>
                </c:pt>
                <c:pt idx="638">
                  <c:v>63.800000000000637</c:v>
                </c:pt>
                <c:pt idx="639">
                  <c:v>63.900000000000638</c:v>
                </c:pt>
                <c:pt idx="640">
                  <c:v>64.000000000000639</c:v>
                </c:pt>
                <c:pt idx="641">
                  <c:v>64.100000000000634</c:v>
                </c:pt>
                <c:pt idx="642">
                  <c:v>64.200000000000628</c:v>
                </c:pt>
                <c:pt idx="643">
                  <c:v>64.300000000000622</c:v>
                </c:pt>
                <c:pt idx="644">
                  <c:v>64.400000000000617</c:v>
                </c:pt>
                <c:pt idx="645">
                  <c:v>64.500000000000611</c:v>
                </c:pt>
                <c:pt idx="646">
                  <c:v>64.600000000000605</c:v>
                </c:pt>
                <c:pt idx="647">
                  <c:v>64.7000000000006</c:v>
                </c:pt>
                <c:pt idx="648">
                  <c:v>64.800000000000594</c:v>
                </c:pt>
                <c:pt idx="649">
                  <c:v>64.900000000000588</c:v>
                </c:pt>
                <c:pt idx="650">
                  <c:v>65.000000000000583</c:v>
                </c:pt>
                <c:pt idx="651">
                  <c:v>65.100000000000577</c:v>
                </c:pt>
                <c:pt idx="652">
                  <c:v>65.200000000000571</c:v>
                </c:pt>
                <c:pt idx="653">
                  <c:v>65.300000000000566</c:v>
                </c:pt>
                <c:pt idx="654">
                  <c:v>65.40000000000056</c:v>
                </c:pt>
                <c:pt idx="655">
                  <c:v>65.500000000000554</c:v>
                </c:pt>
                <c:pt idx="656">
                  <c:v>65.600000000000549</c:v>
                </c:pt>
                <c:pt idx="657">
                  <c:v>65.700000000000543</c:v>
                </c:pt>
                <c:pt idx="658">
                  <c:v>65.800000000000537</c:v>
                </c:pt>
                <c:pt idx="659">
                  <c:v>65.900000000000531</c:v>
                </c:pt>
                <c:pt idx="660">
                  <c:v>66.000000000000526</c:v>
                </c:pt>
                <c:pt idx="661">
                  <c:v>66.10000000000052</c:v>
                </c:pt>
                <c:pt idx="662">
                  <c:v>66.200000000000514</c:v>
                </c:pt>
                <c:pt idx="663">
                  <c:v>66.300000000000509</c:v>
                </c:pt>
                <c:pt idx="664">
                  <c:v>66.400000000000503</c:v>
                </c:pt>
                <c:pt idx="665">
                  <c:v>66.500000000000497</c:v>
                </c:pt>
                <c:pt idx="666">
                  <c:v>66.600000000000492</c:v>
                </c:pt>
                <c:pt idx="667">
                  <c:v>66.700000000000486</c:v>
                </c:pt>
                <c:pt idx="668">
                  <c:v>66.80000000000048</c:v>
                </c:pt>
                <c:pt idx="669">
                  <c:v>66.900000000000475</c:v>
                </c:pt>
                <c:pt idx="670">
                  <c:v>67.000000000000469</c:v>
                </c:pt>
                <c:pt idx="671">
                  <c:v>67.100000000000463</c:v>
                </c:pt>
                <c:pt idx="672">
                  <c:v>67.200000000000458</c:v>
                </c:pt>
                <c:pt idx="673">
                  <c:v>67.300000000000452</c:v>
                </c:pt>
                <c:pt idx="674">
                  <c:v>67.400000000000446</c:v>
                </c:pt>
                <c:pt idx="675">
                  <c:v>67.500000000000441</c:v>
                </c:pt>
                <c:pt idx="676">
                  <c:v>67.600000000000435</c:v>
                </c:pt>
                <c:pt idx="677">
                  <c:v>67.700000000000429</c:v>
                </c:pt>
                <c:pt idx="678">
                  <c:v>67.800000000000423</c:v>
                </c:pt>
                <c:pt idx="679">
                  <c:v>67.900000000000418</c:v>
                </c:pt>
                <c:pt idx="680">
                  <c:v>68.000000000000412</c:v>
                </c:pt>
                <c:pt idx="681">
                  <c:v>68.100000000000406</c:v>
                </c:pt>
                <c:pt idx="682">
                  <c:v>68.200000000000401</c:v>
                </c:pt>
                <c:pt idx="683">
                  <c:v>68.300000000000395</c:v>
                </c:pt>
                <c:pt idx="684">
                  <c:v>68.400000000000389</c:v>
                </c:pt>
                <c:pt idx="685">
                  <c:v>68.500000000000384</c:v>
                </c:pt>
                <c:pt idx="686">
                  <c:v>68.600000000000378</c:v>
                </c:pt>
                <c:pt idx="687">
                  <c:v>68.700000000000372</c:v>
                </c:pt>
                <c:pt idx="688">
                  <c:v>68.800000000000367</c:v>
                </c:pt>
                <c:pt idx="689">
                  <c:v>68.900000000000361</c:v>
                </c:pt>
                <c:pt idx="690">
                  <c:v>69.000000000000355</c:v>
                </c:pt>
                <c:pt idx="691">
                  <c:v>69.10000000000035</c:v>
                </c:pt>
                <c:pt idx="692">
                  <c:v>69.200000000000344</c:v>
                </c:pt>
                <c:pt idx="693">
                  <c:v>69.300000000000338</c:v>
                </c:pt>
                <c:pt idx="694">
                  <c:v>69.400000000000333</c:v>
                </c:pt>
                <c:pt idx="695">
                  <c:v>69.500000000000327</c:v>
                </c:pt>
                <c:pt idx="696">
                  <c:v>69.600000000000321</c:v>
                </c:pt>
                <c:pt idx="697">
                  <c:v>69.700000000000315</c:v>
                </c:pt>
                <c:pt idx="698">
                  <c:v>69.80000000000031</c:v>
                </c:pt>
                <c:pt idx="699">
                  <c:v>69.900000000000304</c:v>
                </c:pt>
                <c:pt idx="700">
                  <c:v>70.000000000000298</c:v>
                </c:pt>
                <c:pt idx="701">
                  <c:v>70.100000000000293</c:v>
                </c:pt>
                <c:pt idx="702">
                  <c:v>70.200000000000287</c:v>
                </c:pt>
                <c:pt idx="703">
                  <c:v>70.300000000000281</c:v>
                </c:pt>
                <c:pt idx="704">
                  <c:v>70.400000000000276</c:v>
                </c:pt>
                <c:pt idx="705">
                  <c:v>70.50000000000027</c:v>
                </c:pt>
                <c:pt idx="706">
                  <c:v>70.600000000000264</c:v>
                </c:pt>
                <c:pt idx="707">
                  <c:v>70.700000000000259</c:v>
                </c:pt>
                <c:pt idx="708">
                  <c:v>70.800000000000253</c:v>
                </c:pt>
                <c:pt idx="709">
                  <c:v>70.900000000000247</c:v>
                </c:pt>
                <c:pt idx="710">
                  <c:v>71.000000000000242</c:v>
                </c:pt>
                <c:pt idx="711">
                  <c:v>71.100000000000236</c:v>
                </c:pt>
                <c:pt idx="712">
                  <c:v>71.20000000000023</c:v>
                </c:pt>
                <c:pt idx="713">
                  <c:v>71.300000000000225</c:v>
                </c:pt>
                <c:pt idx="714">
                  <c:v>71.400000000000219</c:v>
                </c:pt>
                <c:pt idx="715">
                  <c:v>71.500000000000213</c:v>
                </c:pt>
                <c:pt idx="716">
                  <c:v>71.600000000000207</c:v>
                </c:pt>
                <c:pt idx="717">
                  <c:v>71.700000000000202</c:v>
                </c:pt>
                <c:pt idx="718">
                  <c:v>71.800000000000196</c:v>
                </c:pt>
                <c:pt idx="719">
                  <c:v>71.90000000000019</c:v>
                </c:pt>
                <c:pt idx="720">
                  <c:v>72.000000000000185</c:v>
                </c:pt>
                <c:pt idx="721">
                  <c:v>72.100000000000179</c:v>
                </c:pt>
                <c:pt idx="722">
                  <c:v>72.200000000000173</c:v>
                </c:pt>
                <c:pt idx="723">
                  <c:v>72.300000000000168</c:v>
                </c:pt>
                <c:pt idx="724">
                  <c:v>72.400000000000162</c:v>
                </c:pt>
                <c:pt idx="725">
                  <c:v>72.500000000000156</c:v>
                </c:pt>
                <c:pt idx="726">
                  <c:v>72.600000000000151</c:v>
                </c:pt>
                <c:pt idx="727">
                  <c:v>72.700000000000145</c:v>
                </c:pt>
                <c:pt idx="728">
                  <c:v>72.800000000000139</c:v>
                </c:pt>
                <c:pt idx="729">
                  <c:v>72.900000000000134</c:v>
                </c:pt>
                <c:pt idx="730">
                  <c:v>73.000000000000128</c:v>
                </c:pt>
                <c:pt idx="731">
                  <c:v>73.100000000000122</c:v>
                </c:pt>
                <c:pt idx="732">
                  <c:v>73.200000000000117</c:v>
                </c:pt>
                <c:pt idx="733">
                  <c:v>73.300000000000111</c:v>
                </c:pt>
                <c:pt idx="734">
                  <c:v>73.400000000000105</c:v>
                </c:pt>
                <c:pt idx="735">
                  <c:v>73.500000000000099</c:v>
                </c:pt>
                <c:pt idx="736">
                  <c:v>73.600000000000094</c:v>
                </c:pt>
                <c:pt idx="737">
                  <c:v>73.700000000000088</c:v>
                </c:pt>
                <c:pt idx="738">
                  <c:v>73.800000000000082</c:v>
                </c:pt>
                <c:pt idx="739">
                  <c:v>73.900000000000077</c:v>
                </c:pt>
                <c:pt idx="740">
                  <c:v>74.000000000000071</c:v>
                </c:pt>
                <c:pt idx="741">
                  <c:v>74.100000000000065</c:v>
                </c:pt>
                <c:pt idx="742">
                  <c:v>74.20000000000006</c:v>
                </c:pt>
                <c:pt idx="743">
                  <c:v>74.300000000000054</c:v>
                </c:pt>
                <c:pt idx="744">
                  <c:v>74.400000000000048</c:v>
                </c:pt>
                <c:pt idx="745">
                  <c:v>74.500000000000043</c:v>
                </c:pt>
                <c:pt idx="746">
                  <c:v>74.600000000000037</c:v>
                </c:pt>
                <c:pt idx="747">
                  <c:v>74.700000000000031</c:v>
                </c:pt>
                <c:pt idx="748">
                  <c:v>74.800000000000026</c:v>
                </c:pt>
                <c:pt idx="749">
                  <c:v>74.90000000000002</c:v>
                </c:pt>
                <c:pt idx="750">
                  <c:v>75.000000000000014</c:v>
                </c:pt>
                <c:pt idx="751">
                  <c:v>75.100000000000009</c:v>
                </c:pt>
                <c:pt idx="752">
                  <c:v>75.2</c:v>
                </c:pt>
                <c:pt idx="753">
                  <c:v>75.3</c:v>
                </c:pt>
                <c:pt idx="754">
                  <c:v>75.399999999999991</c:v>
                </c:pt>
                <c:pt idx="755">
                  <c:v>75.499999999999986</c:v>
                </c:pt>
                <c:pt idx="756">
                  <c:v>75.59999999999998</c:v>
                </c:pt>
                <c:pt idx="757">
                  <c:v>75.699999999999974</c:v>
                </c:pt>
                <c:pt idx="758">
                  <c:v>75.799999999999969</c:v>
                </c:pt>
                <c:pt idx="759">
                  <c:v>75.899999999999963</c:v>
                </c:pt>
                <c:pt idx="760">
                  <c:v>75.999999999999957</c:v>
                </c:pt>
                <c:pt idx="761">
                  <c:v>76.099999999999952</c:v>
                </c:pt>
                <c:pt idx="762">
                  <c:v>76.199999999999946</c:v>
                </c:pt>
                <c:pt idx="763">
                  <c:v>76.29999999999994</c:v>
                </c:pt>
                <c:pt idx="764">
                  <c:v>76.399999999999935</c:v>
                </c:pt>
                <c:pt idx="765">
                  <c:v>76.499999999999929</c:v>
                </c:pt>
                <c:pt idx="766">
                  <c:v>76.599999999999923</c:v>
                </c:pt>
                <c:pt idx="767">
                  <c:v>76.699999999999918</c:v>
                </c:pt>
                <c:pt idx="768">
                  <c:v>76.799999999999912</c:v>
                </c:pt>
                <c:pt idx="769">
                  <c:v>76.899999999999906</c:v>
                </c:pt>
                <c:pt idx="770">
                  <c:v>76.999999999999901</c:v>
                </c:pt>
                <c:pt idx="771">
                  <c:v>77.099999999999895</c:v>
                </c:pt>
                <c:pt idx="772">
                  <c:v>77.199999999999889</c:v>
                </c:pt>
                <c:pt idx="773">
                  <c:v>77.299999999999883</c:v>
                </c:pt>
                <c:pt idx="774">
                  <c:v>77.399999999999878</c:v>
                </c:pt>
                <c:pt idx="775">
                  <c:v>77.499999999999872</c:v>
                </c:pt>
                <c:pt idx="776">
                  <c:v>77.599999999999866</c:v>
                </c:pt>
                <c:pt idx="777">
                  <c:v>77.699999999999861</c:v>
                </c:pt>
                <c:pt idx="778">
                  <c:v>77.799999999999855</c:v>
                </c:pt>
                <c:pt idx="779">
                  <c:v>77.899999999999849</c:v>
                </c:pt>
                <c:pt idx="780">
                  <c:v>77.999999999999844</c:v>
                </c:pt>
                <c:pt idx="781">
                  <c:v>78.099999999999838</c:v>
                </c:pt>
                <c:pt idx="782">
                  <c:v>78.199999999999832</c:v>
                </c:pt>
                <c:pt idx="783">
                  <c:v>78.299999999999827</c:v>
                </c:pt>
                <c:pt idx="784">
                  <c:v>78.399999999999821</c:v>
                </c:pt>
                <c:pt idx="785">
                  <c:v>78.499999999999815</c:v>
                </c:pt>
                <c:pt idx="786">
                  <c:v>78.59999999999981</c:v>
                </c:pt>
                <c:pt idx="787">
                  <c:v>78.699999999999804</c:v>
                </c:pt>
                <c:pt idx="788">
                  <c:v>78.799999999999798</c:v>
                </c:pt>
                <c:pt idx="789">
                  <c:v>78.899999999999793</c:v>
                </c:pt>
                <c:pt idx="790">
                  <c:v>78.999999999999787</c:v>
                </c:pt>
                <c:pt idx="791">
                  <c:v>79.099999999999781</c:v>
                </c:pt>
                <c:pt idx="792">
                  <c:v>79.199999999999775</c:v>
                </c:pt>
                <c:pt idx="793">
                  <c:v>79.29999999999977</c:v>
                </c:pt>
                <c:pt idx="794">
                  <c:v>79.399999999999764</c:v>
                </c:pt>
                <c:pt idx="795">
                  <c:v>79.499999999999758</c:v>
                </c:pt>
                <c:pt idx="796">
                  <c:v>79.599999999999753</c:v>
                </c:pt>
                <c:pt idx="797">
                  <c:v>79.699999999999747</c:v>
                </c:pt>
                <c:pt idx="798">
                  <c:v>79.799999999999741</c:v>
                </c:pt>
                <c:pt idx="799">
                  <c:v>79.899999999999736</c:v>
                </c:pt>
                <c:pt idx="800">
                  <c:v>79.99999999999973</c:v>
                </c:pt>
                <c:pt idx="801">
                  <c:v>80.099999999999724</c:v>
                </c:pt>
                <c:pt idx="802">
                  <c:v>80.199999999999719</c:v>
                </c:pt>
                <c:pt idx="803">
                  <c:v>80.299999999999713</c:v>
                </c:pt>
                <c:pt idx="804">
                  <c:v>80.399999999999707</c:v>
                </c:pt>
                <c:pt idx="805">
                  <c:v>80.499999999999702</c:v>
                </c:pt>
                <c:pt idx="806">
                  <c:v>80.599999999999696</c:v>
                </c:pt>
                <c:pt idx="807">
                  <c:v>80.69999999999969</c:v>
                </c:pt>
                <c:pt idx="808">
                  <c:v>80.799999999999685</c:v>
                </c:pt>
                <c:pt idx="809">
                  <c:v>80.899999999999679</c:v>
                </c:pt>
                <c:pt idx="810">
                  <c:v>80.999999999999673</c:v>
                </c:pt>
                <c:pt idx="811">
                  <c:v>81.099999999999667</c:v>
                </c:pt>
                <c:pt idx="812">
                  <c:v>81.199999999999662</c:v>
                </c:pt>
                <c:pt idx="813">
                  <c:v>81.299999999999656</c:v>
                </c:pt>
                <c:pt idx="814">
                  <c:v>81.39999999999965</c:v>
                </c:pt>
                <c:pt idx="815">
                  <c:v>81.499999999999645</c:v>
                </c:pt>
                <c:pt idx="816">
                  <c:v>81.599999999999639</c:v>
                </c:pt>
                <c:pt idx="817">
                  <c:v>81.699999999999633</c:v>
                </c:pt>
                <c:pt idx="818">
                  <c:v>81.799999999999628</c:v>
                </c:pt>
                <c:pt idx="819">
                  <c:v>81.899999999999622</c:v>
                </c:pt>
                <c:pt idx="820">
                  <c:v>81.999999999999616</c:v>
                </c:pt>
                <c:pt idx="821">
                  <c:v>82.099999999999611</c:v>
                </c:pt>
                <c:pt idx="822">
                  <c:v>82.199999999999605</c:v>
                </c:pt>
                <c:pt idx="823">
                  <c:v>82.299999999999599</c:v>
                </c:pt>
                <c:pt idx="824">
                  <c:v>82.399999999999594</c:v>
                </c:pt>
                <c:pt idx="825">
                  <c:v>82.499999999999588</c:v>
                </c:pt>
                <c:pt idx="826">
                  <c:v>82.599999999999582</c:v>
                </c:pt>
                <c:pt idx="827">
                  <c:v>82.699999999999577</c:v>
                </c:pt>
                <c:pt idx="828">
                  <c:v>82.799999999999571</c:v>
                </c:pt>
                <c:pt idx="829">
                  <c:v>82.899999999999565</c:v>
                </c:pt>
                <c:pt idx="830">
                  <c:v>82.999999999999559</c:v>
                </c:pt>
                <c:pt idx="831">
                  <c:v>83.099999999999554</c:v>
                </c:pt>
                <c:pt idx="832">
                  <c:v>83.199999999999548</c:v>
                </c:pt>
                <c:pt idx="833">
                  <c:v>83.299999999999542</c:v>
                </c:pt>
                <c:pt idx="834">
                  <c:v>83.399999999999537</c:v>
                </c:pt>
                <c:pt idx="835">
                  <c:v>83.499999999999531</c:v>
                </c:pt>
                <c:pt idx="836">
                  <c:v>83.599999999999525</c:v>
                </c:pt>
                <c:pt idx="837">
                  <c:v>83.69999999999952</c:v>
                </c:pt>
                <c:pt idx="838">
                  <c:v>83.799999999999514</c:v>
                </c:pt>
                <c:pt idx="839">
                  <c:v>83.899999999999508</c:v>
                </c:pt>
                <c:pt idx="840">
                  <c:v>83.999999999999503</c:v>
                </c:pt>
                <c:pt idx="841">
                  <c:v>84.099999999999497</c:v>
                </c:pt>
                <c:pt idx="842">
                  <c:v>84.199999999999491</c:v>
                </c:pt>
                <c:pt idx="843">
                  <c:v>84.299999999999486</c:v>
                </c:pt>
                <c:pt idx="844">
                  <c:v>84.39999999999948</c:v>
                </c:pt>
                <c:pt idx="845">
                  <c:v>84.499999999999474</c:v>
                </c:pt>
                <c:pt idx="846">
                  <c:v>84.599999999999469</c:v>
                </c:pt>
                <c:pt idx="847">
                  <c:v>84.699999999999463</c:v>
                </c:pt>
                <c:pt idx="848">
                  <c:v>84.799999999999457</c:v>
                </c:pt>
                <c:pt idx="849">
                  <c:v>84.899999999999451</c:v>
                </c:pt>
                <c:pt idx="850">
                  <c:v>84.999999999999446</c:v>
                </c:pt>
                <c:pt idx="851">
                  <c:v>85.09999999999944</c:v>
                </c:pt>
                <c:pt idx="852">
                  <c:v>85.199999999999434</c:v>
                </c:pt>
                <c:pt idx="853">
                  <c:v>85.299999999999429</c:v>
                </c:pt>
                <c:pt idx="854">
                  <c:v>85.399999999999423</c:v>
                </c:pt>
                <c:pt idx="855">
                  <c:v>85.499999999999417</c:v>
                </c:pt>
                <c:pt idx="856">
                  <c:v>85.599999999999412</c:v>
                </c:pt>
                <c:pt idx="857">
                  <c:v>85.699999999999406</c:v>
                </c:pt>
                <c:pt idx="858">
                  <c:v>85.7999999999994</c:v>
                </c:pt>
                <c:pt idx="859">
                  <c:v>85.899999999999395</c:v>
                </c:pt>
                <c:pt idx="860">
                  <c:v>85.999999999999389</c:v>
                </c:pt>
                <c:pt idx="861">
                  <c:v>86.099999999999383</c:v>
                </c:pt>
                <c:pt idx="862">
                  <c:v>86.199999999999378</c:v>
                </c:pt>
                <c:pt idx="863">
                  <c:v>86.299999999999372</c:v>
                </c:pt>
                <c:pt idx="864">
                  <c:v>86.399999999999366</c:v>
                </c:pt>
                <c:pt idx="865">
                  <c:v>86.499999999999361</c:v>
                </c:pt>
                <c:pt idx="866">
                  <c:v>86.599999999999355</c:v>
                </c:pt>
                <c:pt idx="867">
                  <c:v>86.699999999999349</c:v>
                </c:pt>
                <c:pt idx="868">
                  <c:v>86.799999999999343</c:v>
                </c:pt>
                <c:pt idx="869">
                  <c:v>86.899999999999338</c:v>
                </c:pt>
                <c:pt idx="870">
                  <c:v>86.999999999999332</c:v>
                </c:pt>
                <c:pt idx="871">
                  <c:v>87.099999999999326</c:v>
                </c:pt>
                <c:pt idx="872">
                  <c:v>87.199999999999321</c:v>
                </c:pt>
                <c:pt idx="873">
                  <c:v>87.299999999999315</c:v>
                </c:pt>
                <c:pt idx="874">
                  <c:v>87.399999999999309</c:v>
                </c:pt>
                <c:pt idx="875">
                  <c:v>87.499999999999304</c:v>
                </c:pt>
                <c:pt idx="876">
                  <c:v>87.599999999999298</c:v>
                </c:pt>
                <c:pt idx="877">
                  <c:v>87.699999999999292</c:v>
                </c:pt>
                <c:pt idx="878">
                  <c:v>87.799999999999287</c:v>
                </c:pt>
                <c:pt idx="879">
                  <c:v>87.899999999999281</c:v>
                </c:pt>
                <c:pt idx="880">
                  <c:v>87.999999999999275</c:v>
                </c:pt>
                <c:pt idx="881">
                  <c:v>88.09999999999927</c:v>
                </c:pt>
                <c:pt idx="882">
                  <c:v>88.199999999999264</c:v>
                </c:pt>
                <c:pt idx="883">
                  <c:v>88.299999999999258</c:v>
                </c:pt>
                <c:pt idx="884">
                  <c:v>88.399999999999253</c:v>
                </c:pt>
                <c:pt idx="885">
                  <c:v>88.499999999999247</c:v>
                </c:pt>
                <c:pt idx="886">
                  <c:v>88.599999999999241</c:v>
                </c:pt>
                <c:pt idx="887">
                  <c:v>88.699999999999235</c:v>
                </c:pt>
                <c:pt idx="888">
                  <c:v>88.79999999999923</c:v>
                </c:pt>
                <c:pt idx="889">
                  <c:v>88.899999999999224</c:v>
                </c:pt>
                <c:pt idx="890">
                  <c:v>88.999999999999218</c:v>
                </c:pt>
                <c:pt idx="891">
                  <c:v>89.099999999999213</c:v>
                </c:pt>
                <c:pt idx="892">
                  <c:v>89.199999999999207</c:v>
                </c:pt>
                <c:pt idx="893">
                  <c:v>89.299999999999201</c:v>
                </c:pt>
                <c:pt idx="894">
                  <c:v>89.399999999999196</c:v>
                </c:pt>
                <c:pt idx="895">
                  <c:v>89.49999999999919</c:v>
                </c:pt>
              </c:numCache>
            </c:numRef>
          </c:xVal>
          <c:yVal>
            <c:numRef>
              <c:f>Tabelle1!$B$10:$B$905</c:f>
              <c:numCache>
                <c:formatCode>0</c:formatCode>
                <c:ptCount val="896"/>
                <c:pt idx="0">
                  <c:v>5000</c:v>
                </c:pt>
                <c:pt idx="1">
                  <c:v>4999.9509500000004</c:v>
                </c:pt>
                <c:pt idx="2">
                  <c:v>4999.8038179605819</c:v>
                </c:pt>
                <c:pt idx="3">
                  <c:v>4999.558675698825</c:v>
                </c:pt>
                <c:pt idx="4">
                  <c:v>4999.2156667085346</c:v>
                </c:pt>
                <c:pt idx="5">
                  <c:v>4998.7750058275406</c:v>
                </c:pt>
                <c:pt idx="6">
                  <c:v>4998.2369787011594</c:v>
                </c:pt>
                <c:pt idx="7">
                  <c:v>4997.6019410447025</c:v>
                </c:pt>
                <c:pt idx="8">
                  <c:v>4996.8703177091174</c:v>
                </c:pt>
                <c:pt idx="9">
                  <c:v>4996.0426015550229</c:v>
                </c:pt>
                <c:pt idx="10">
                  <c:v>4995.1193521414943</c:v>
                </c:pt>
                <c:pt idx="11">
                  <c:v>4994.1011942370424</c:v>
                </c:pt>
                <c:pt idx="12">
                  <c:v>4992.9888161611707</c:v>
                </c:pt>
                <c:pt idx="13">
                  <c:v>4991.7829679658307</c:v>
                </c:pt>
                <c:pt idx="14">
                  <c:v>4990.4844594668839</c:v>
                </c:pt>
                <c:pt idx="15">
                  <c:v>4989.0941581364004</c:v>
                </c:pt>
                <c:pt idx="16">
                  <c:v>4987.612986867246</c:v>
                </c:pt>
                <c:pt idx="17">
                  <c:v>4986.0419216219043</c:v>
                </c:pt>
                <c:pt idx="18">
                  <c:v>4984.3819889779024</c:v>
                </c:pt>
                <c:pt idx="19">
                  <c:v>4982.6342635824876</c:v>
                </c:pt>
                <c:pt idx="20">
                  <c:v>4980.7998655293977</c:v>
                </c:pt>
                <c:pt idx="21">
                  <c:v>4978.8799576706515</c:v>
                </c:pt>
                <c:pt idx="22">
                  <c:v>4976.8757428762619</c:v>
                </c:pt>
                <c:pt idx="23">
                  <c:v>4974.7884612546541</c:v>
                </c:pt>
                <c:pt idx="24">
                  <c:v>4972.6193873463681</c:v>
                </c:pt>
                <c:pt idx="25">
                  <c:v>4970.3698273033106</c:v>
                </c:pt>
                <c:pt idx="26">
                  <c:v>4968.0411160654567</c:v>
                </c:pt>
                <c:pt idx="27">
                  <c:v>4965.6346145464404</c:v>
                </c:pt>
                <c:pt idx="28">
                  <c:v>4963.1517068389576</c:v>
                </c:pt>
                <c:pt idx="29">
                  <c:v>4960.5937974503277</c:v>
                </c:pt>
                <c:pt idx="30">
                  <c:v>4957.9623085779513</c:v>
                </c:pt>
                <c:pt idx="31">
                  <c:v>4955.2586774337169</c:v>
                </c:pt>
                <c:pt idx="32">
                  <c:v>4952.4843536257376</c:v>
                </c:pt>
                <c:pt idx="33">
                  <c:v>4949.6407966050692</c:v>
                </c:pt>
                <c:pt idx="34">
                  <c:v>4946.7294731843358</c:v>
                </c:pt>
                <c:pt idx="35">
                  <c:v>4943.7518551344519</c:v>
                </c:pt>
                <c:pt idx="36">
                  <c:v>4940.7094168648819</c:v>
                </c:pt>
                <c:pt idx="37">
                  <c:v>4937.6036331921632</c:v>
                </c:pt>
                <c:pt idx="38">
                  <c:v>4934.4359772006792</c:v>
                </c:pt>
                <c:pt idx="39">
                  <c:v>4931.2079181989839</c:v>
                </c:pt>
                <c:pt idx="40">
                  <c:v>4927.9209197742894</c:v>
                </c:pt>
                <c:pt idx="41">
                  <c:v>4924.5764379470857</c:v>
                </c:pt>
                <c:pt idx="42">
                  <c:v>4921.1759194272345</c:v>
                </c:pt>
                <c:pt idx="43">
                  <c:v>4917.7207999722932</c:v>
                </c:pt>
                <c:pt idx="44">
                  <c:v>4914.212502848276</c:v>
                </c:pt>
                <c:pt idx="45">
                  <c:v>4910.6524373925477</c:v>
                </c:pt>
                <c:pt idx="46">
                  <c:v>4907.0419976780604</c:v>
                </c:pt>
                <c:pt idx="47">
                  <c:v>4903.3825612777291</c:v>
                </c:pt>
                <c:pt idx="48">
                  <c:v>4899.6754881273237</c:v>
                </c:pt>
                <c:pt idx="49">
                  <c:v>4895.9221194849215</c:v>
                </c:pt>
                <c:pt idx="50">
                  <c:v>4892.1237769846375</c:v>
                </c:pt>
                <c:pt idx="51">
                  <c:v>4888.2817617820701</c:v>
                </c:pt>
                <c:pt idx="52">
                  <c:v>4884.3973537886714</c:v>
                </c:pt>
                <c:pt idx="53">
                  <c:v>4880.4718109920404</c:v>
                </c:pt>
                <c:pt idx="54">
                  <c:v>4876.5063688589662</c:v>
                </c:pt>
                <c:pt idx="55">
                  <c:v>4872.5022398179144</c:v>
                </c:pt>
                <c:pt idx="56">
                  <c:v>4868.4606128175428</c:v>
                </c:pt>
                <c:pt idx="57">
                  <c:v>4864.3826529577509</c:v>
                </c:pt>
                <c:pt idx="58">
                  <c:v>4860.2695011897176</c:v>
                </c:pt>
                <c:pt idx="59">
                  <c:v>4856.122274081361</c:v>
                </c:pt>
                <c:pt idx="60">
                  <c:v>4851.9420636446293</c:v>
                </c:pt>
                <c:pt idx="61">
                  <c:v>4847.7299372210728</c:v>
                </c:pt>
                <c:pt idx="62">
                  <c:v>4843.4869374221516</c:v>
                </c:pt>
                <c:pt idx="63">
                  <c:v>4839.2140821208122</c:v>
                </c:pt>
                <c:pt idx="64">
                  <c:v>4834.9123644909014</c:v>
                </c:pt>
                <c:pt idx="65">
                  <c:v>4830.5827530910829</c:v>
                </c:pt>
                <c:pt idx="66">
                  <c:v>4826.2261919899911</c:v>
                </c:pt>
                <c:pt idx="67">
                  <c:v>4821.8436009294765</c:v>
                </c:pt>
                <c:pt idx="68">
                  <c:v>4817.4358755228632</c:v>
                </c:pt>
                <c:pt idx="69">
                  <c:v>4813.0038874852899</c:v>
                </c:pt>
                <c:pt idx="70">
                  <c:v>4808.5484848932902</c:v>
                </c:pt>
                <c:pt idx="71">
                  <c:v>4804.0704924708907</c:v>
                </c:pt>
                <c:pt idx="72">
                  <c:v>4799.5707118996461</c:v>
                </c:pt>
                <c:pt idx="73">
                  <c:v>4795.0499221501177</c:v>
                </c:pt>
                <c:pt idx="74">
                  <c:v>4790.5088798324605</c:v>
                </c:pt>
                <c:pt idx="75">
                  <c:v>4785.9483195638741</c:v>
                </c:pt>
                <c:pt idx="76">
                  <c:v>4781.3689543508226</c:v>
                </c:pt>
                <c:pt idx="77">
                  <c:v>4776.7714759840273</c:v>
                </c:pt>
                <c:pt idx="78">
                  <c:v>4772.1565554443632</c:v>
                </c:pt>
                <c:pt idx="79">
                  <c:v>4767.524843317904</c:v>
                </c:pt>
                <c:pt idx="80">
                  <c:v>4762.8769702184809</c:v>
                </c:pt>
                <c:pt idx="81">
                  <c:v>4758.2135472162099</c:v>
                </c:pt>
                <c:pt idx="82">
                  <c:v>4753.5351662705698</c:v>
                </c:pt>
                <c:pt idx="83">
                  <c:v>4748.8424006667074</c:v>
                </c:pt>
                <c:pt idx="84">
                  <c:v>4744.135805453735</c:v>
                </c:pt>
                <c:pt idx="85">
                  <c:v>4739.4159178838936</c:v>
                </c:pt>
                <c:pt idx="86">
                  <c:v>4734.6832578515432</c:v>
                </c:pt>
                <c:pt idx="87">
                  <c:v>4729.9383283310144</c:v>
                </c:pt>
                <c:pt idx="88">
                  <c:v>4725.1816158124584</c:v>
                </c:pt>
                <c:pt idx="89">
                  <c:v>4720.41359073489</c:v>
                </c:pt>
                <c:pt idx="90">
                  <c:v>4715.6347079157049</c:v>
                </c:pt>
                <c:pt idx="91">
                  <c:v>4710.8454069760173</c:v>
                </c:pt>
                <c:pt idx="92">
                  <c:v>4706.0461127612352</c:v>
                </c:pt>
                <c:pt idx="93">
                  <c:v>4701.2372357563372</c:v>
                </c:pt>
                <c:pt idx="94">
                  <c:v>4696.4191724953916</c:v>
                </c:pt>
                <c:pt idx="95">
                  <c:v>4691.5923059649049</c:v>
                </c:pt>
                <c:pt idx="96">
                  <c:v>4686.7570060006292</c:v>
                </c:pt>
                <c:pt idx="97">
                  <c:v>4681.9136296775259</c:v>
                </c:pt>
                <c:pt idx="98">
                  <c:v>4677.062521692601</c:v>
                </c:pt>
                <c:pt idx="99">
                  <c:v>4672.2040147403923</c:v>
                </c:pt>
                <c:pt idx="100">
                  <c:v>4667.3384298809133</c:v>
                </c:pt>
                <c:pt idx="101">
                  <c:v>4662.4660768998983</c:v>
                </c:pt>
                <c:pt idx="102">
                  <c:v>4657.5872546612245</c:v>
                </c:pt>
                <c:pt idx="103">
                  <c:v>4652.7022514514128</c:v>
                </c:pt>
                <c:pt idx="104">
                  <c:v>4647.8113453161504</c:v>
                </c:pt>
                <c:pt idx="105">
                  <c:v>4642.9148043887835</c:v>
                </c:pt>
                <c:pt idx="106">
                  <c:v>4638.0128872107707</c:v>
                </c:pt>
                <c:pt idx="107">
                  <c:v>4633.1058430440935</c:v>
                </c:pt>
                <c:pt idx="108">
                  <c:v>4628.1939121756477</c:v>
                </c:pt>
                <c:pt idx="109">
                  <c:v>4623.2773262136552</c:v>
                </c:pt>
                <c:pt idx="110">
                  <c:v>4618.3563083761546</c:v>
                </c:pt>
                <c:pt idx="111">
                  <c:v>4613.4310737716314</c:v>
                </c:pt>
                <c:pt idx="112">
                  <c:v>4608.5018296718736</c:v>
                </c:pt>
                <c:pt idx="113">
                  <c:v>4603.5687757771493</c:v>
                </c:pt>
                <c:pt idx="114">
                  <c:v>4598.632104473797</c:v>
                </c:pt>
                <c:pt idx="115">
                  <c:v>4593.6920010843551</c:v>
                </c:pt>
                <c:pt idx="116">
                  <c:v>4588.7486441103338</c:v>
                </c:pt>
                <c:pt idx="117">
                  <c:v>4583.8022054677649</c:v>
                </c:pt>
                <c:pt idx="118">
                  <c:v>4578.8528507156589</c:v>
                </c:pt>
                <c:pt idx="119">
                  <c:v>4573.9007392775002</c:v>
                </c:pt>
                <c:pt idx="120">
                  <c:v>4568.9460246559229</c:v>
                </c:pt>
                <c:pt idx="121">
                  <c:v>4563.9888546407137</c:v>
                </c:pt>
                <c:pt idx="122">
                  <c:v>4559.0293715102807</c:v>
                </c:pt>
                <c:pt idx="123">
                  <c:v>4554.0677122267389</c:v>
                </c:pt>
                <c:pt idx="124">
                  <c:v>4549.1040086247631</c:v>
                </c:pt>
                <c:pt idx="125">
                  <c:v>4544.138387594352</c:v>
                </c:pt>
                <c:pt idx="126">
                  <c:v>4539.1709712576612</c:v>
                </c:pt>
                <c:pt idx="127">
                  <c:v>4534.201877140049</c:v>
                </c:pt>
                <c:pt idx="128">
                  <c:v>4529.2312183354843</c:v>
                </c:pt>
                <c:pt idx="129">
                  <c:v>4524.2591036664735</c:v>
                </c:pt>
                <c:pt idx="130">
                  <c:v>4519.2856378386441</c:v>
                </c:pt>
                <c:pt idx="131">
                  <c:v>4514.3109215901413</c:v>
                </c:pt>
                <c:pt idx="132">
                  <c:v>4509.3350518359721</c:v>
                </c:pt>
                <c:pt idx="133">
                  <c:v>4504.3581218074487</c:v>
                </c:pt>
                <c:pt idx="134">
                  <c:v>4499.3802211868715</c:v>
                </c:pt>
                <c:pt idx="135">
                  <c:v>4494.4014362375865</c:v>
                </c:pt>
                <c:pt idx="136">
                  <c:v>4489.4218499295594</c:v>
                </c:pt>
                <c:pt idx="137">
                  <c:v>4484.4415420605937</c:v>
                </c:pt>
                <c:pt idx="138">
                  <c:v>4479.460589373336</c:v>
                </c:pt>
                <c:pt idx="139">
                  <c:v>4474.4790656681853</c:v>
                </c:pt>
                <c:pt idx="140">
                  <c:v>4469.4970419122465</c:v>
                </c:pt>
                <c:pt idx="141">
                  <c:v>4464.5145863444386</c:v>
                </c:pt>
                <c:pt idx="142">
                  <c:v>4459.5317645768882</c:v>
                </c:pt>
                <c:pt idx="143">
                  <c:v>4454.5486396927254</c:v>
                </c:pt>
                <c:pt idx="144">
                  <c:v>4449.5652723403955</c:v>
                </c:pt>
                <c:pt idx="145">
                  <c:v>4444.5817208246026</c:v>
                </c:pt>
                <c:pt idx="146">
                  <c:v>4439.59804119399</c:v>
                </c:pt>
                <c:pt idx="147">
                  <c:v>4434.6142873256713</c:v>
                </c:pt>
                <c:pt idx="148">
                  <c:v>4429.6305110067124</c:v>
                </c:pt>
                <c:pt idx="149">
                  <c:v>4424.646762012665</c:v>
                </c:pt>
                <c:pt idx="150">
                  <c:v>4419.663088183258</c:v>
                </c:pt>
                <c:pt idx="151">
                  <c:v>4414.6795354953319</c:v>
                </c:pt>
                <c:pt idx="152">
                  <c:v>4409.6961481331173</c:v>
                </c:pt>
                <c:pt idx="153">
                  <c:v>4404.7129685559476</c:v>
                </c:pt>
                <c:pt idx="154">
                  <c:v>4399.7300375634923</c:v>
                </c:pt>
                <c:pt idx="155">
                  <c:v>4394.7473943585919</c:v>
                </c:pt>
                <c:pt idx="156">
                  <c:v>4389.7650766077904</c:v>
                </c:pt>
                <c:pt idx="157">
                  <c:v>4384.7831204996301</c:v>
                </c:pt>
                <c:pt idx="158">
                  <c:v>4379.8015608007963</c:v>
                </c:pt>
                <c:pt idx="159">
                  <c:v>4374.8204309101893</c:v>
                </c:pt>
                <c:pt idx="160">
                  <c:v>4369.8397629109841</c:v>
                </c:pt>
                <c:pt idx="161">
                  <c:v>4364.8595876207637</c:v>
                </c:pt>
                <c:pt idx="162">
                  <c:v>4359.8799346397873</c:v>
                </c:pt>
                <c:pt idx="163">
                  <c:v>4354.9008323974585</c:v>
                </c:pt>
                <c:pt idx="164">
                  <c:v>4349.9223081970595</c:v>
                </c:pt>
                <c:pt idx="165">
                  <c:v>4344.9443882588157</c:v>
                </c:pt>
                <c:pt idx="166">
                  <c:v>4339.9670977613487</c:v>
                </c:pt>
                <c:pt idx="167">
                  <c:v>4334.9904608815723</c:v>
                </c:pt>
                <c:pt idx="168">
                  <c:v>4330.0145008330956</c:v>
                </c:pt>
                <c:pt idx="169">
                  <c:v>4325.0392399031789</c:v>
                </c:pt>
                <c:pt idx="170">
                  <c:v>4320.0646994883027</c:v>
                </c:pt>
                <c:pt idx="171">
                  <c:v>4315.0909001283953</c:v>
                </c:pt>
                <c:pt idx="172">
                  <c:v>4310.1178615397666</c:v>
                </c:pt>
                <c:pt idx="173">
                  <c:v>4305.1456026468013</c:v>
                </c:pt>
                <c:pt idx="174">
                  <c:v>4300.1741416124532</c:v>
                </c:pt>
                <c:pt idx="175">
                  <c:v>4295.2034958675858</c:v>
                </c:pt>
                <c:pt idx="176">
                  <c:v>4290.2336821391973</c:v>
                </c:pt>
                <c:pt idx="177">
                  <c:v>4285.2647164775799</c:v>
                </c:pt>
                <c:pt idx="178">
                  <c:v>4280.2966142824453</c:v>
                </c:pt>
                <c:pt idx="179">
                  <c:v>4275.3293903280583</c:v>
                </c:pt>
                <c:pt idx="180">
                  <c:v>4270.3630587874122</c:v>
                </c:pt>
                <c:pt idx="181">
                  <c:v>4265.3976332554867</c:v>
                </c:pt>
                <c:pt idx="182">
                  <c:v>4260.4331267716179</c:v>
                </c:pt>
                <c:pt idx="183">
                  <c:v>4255.4695518410135</c:v>
                </c:pt>
                <c:pt idx="184">
                  <c:v>4250.5069204554493</c:v>
                </c:pt>
                <c:pt idx="185">
                  <c:v>4245.5452441131729</c:v>
                </c:pt>
                <c:pt idx="186">
                  <c:v>4240.5845338380477</c:v>
                </c:pt>
                <c:pt idx="187">
                  <c:v>4235.6248001979639</c:v>
                </c:pt>
                <c:pt idx="188">
                  <c:v>4230.6660533225431</c:v>
                </c:pt>
                <c:pt idx="189">
                  <c:v>4225.7083029201667</c:v>
                </c:pt>
                <c:pt idx="190">
                  <c:v>4220.7515582943497</c:v>
                </c:pt>
                <c:pt idx="191">
                  <c:v>4215.7958283594844</c:v>
                </c:pt>
                <c:pt idx="192">
                  <c:v>4210.8411216559844</c:v>
                </c:pt>
                <c:pt idx="193">
                  <c:v>4205.8874463648417</c:v>
                </c:pt>
                <c:pt idx="194">
                  <c:v>4200.9348103216262</c:v>
                </c:pt>
                <c:pt idx="195">
                  <c:v>4195.9832210299455</c:v>
                </c:pt>
                <c:pt idx="196">
                  <c:v>4191.0326856743895</c:v>
                </c:pt>
                <c:pt idx="197">
                  <c:v>4186.083211132971</c:v>
                </c:pt>
                <c:pt idx="198">
                  <c:v>4181.1348039890909</c:v>
                </c:pt>
                <c:pt idx="199">
                  <c:v>4176.18747054304</c:v>
                </c:pt>
                <c:pt idx="200">
                  <c:v>4171.2412168230576</c:v>
                </c:pt>
                <c:pt idx="201">
                  <c:v>4166.2960485959638</c:v>
                </c:pt>
                <c:pt idx="202">
                  <c:v>4161.3519713773794</c:v>
                </c:pt>
                <c:pt idx="203">
                  <c:v>4156.4089904415496</c:v>
                </c:pt>
                <c:pt idx="204">
                  <c:v>4151.467110830793</c:v>
                </c:pt>
                <c:pt idx="205">
                  <c:v>4146.5263373645794</c:v>
                </c:pt>
                <c:pt idx="206">
                  <c:v>4141.5866746482579</c:v>
                </c:pt>
                <c:pt idx="207">
                  <c:v>4136.6481270814484</c:v>
                </c:pt>
                <c:pt idx="208">
                  <c:v>4131.7106988661053</c:v>
                </c:pt>
                <c:pt idx="209">
                  <c:v>4126.7743940142727</c:v>
                </c:pt>
                <c:pt idx="210">
                  <c:v>4121.8392163555327</c:v>
                </c:pt>
                <c:pt idx="211">
                  <c:v>4116.9051695441703</c:v>
                </c:pt>
                <c:pt idx="212">
                  <c:v>4111.9722570660579</c:v>
                </c:pt>
                <c:pt idx="213">
                  <c:v>4107.0404822452701</c:v>
                </c:pt>
                <c:pt idx="214">
                  <c:v>4102.1098482504467</c:v>
                </c:pt>
                <c:pt idx="215">
                  <c:v>4097.1803581009026</c:v>
                </c:pt>
                <c:pt idx="216">
                  <c:v>4092.2520146725055</c:v>
                </c:pt>
                <c:pt idx="217">
                  <c:v>4087.3248207033193</c:v>
                </c:pt>
                <c:pt idx="218">
                  <c:v>4082.3987787990332</c:v>
                </c:pt>
                <c:pt idx="219">
                  <c:v>4077.4738914381751</c:v>
                </c:pt>
                <c:pt idx="220">
                  <c:v>4072.550160977125</c:v>
                </c:pt>
                <c:pt idx="221">
                  <c:v>4067.6275896549314</c:v>
                </c:pt>
                <c:pt idx="222">
                  <c:v>4062.7061795979403</c:v>
                </c:pt>
                <c:pt idx="223">
                  <c:v>4057.785932824243</c:v>
                </c:pt>
                <c:pt idx="224">
                  <c:v>4052.8668512479521</c:v>
                </c:pt>
                <c:pt idx="225">
                  <c:v>4047.9489366833091</c:v>
                </c:pt>
                <c:pt idx="226">
                  <c:v>4043.0321908486317</c:v>
                </c:pt>
                <c:pt idx="227">
                  <c:v>4038.1166153701079</c:v>
                </c:pt>
                <c:pt idx="228">
                  <c:v>4033.2022117854408</c:v>
                </c:pt>
                <c:pt idx="229">
                  <c:v>4028.2889815473518</c:v>
                </c:pt>
                <c:pt idx="230">
                  <c:v>4023.376926026946</c:v>
                </c:pt>
                <c:pt idx="231">
                  <c:v>4018.4660465169463</c:v>
                </c:pt>
                <c:pt idx="232">
                  <c:v>4013.5563442348016</c:v>
                </c:pt>
                <c:pt idx="233">
                  <c:v>4008.6478203256725</c:v>
                </c:pt>
                <c:pt idx="234">
                  <c:v>4003.7404758653001</c:v>
                </c:pt>
                <c:pt idx="235">
                  <c:v>3998.8343118627631</c:v>
                </c:pt>
                <c:pt idx="236">
                  <c:v>3993.929329263126</c:v>
                </c:pt>
                <c:pt idx="237">
                  <c:v>3989.0255289499846</c:v>
                </c:pt>
                <c:pt idx="238">
                  <c:v>3984.1229117479111</c:v>
                </c:pt>
                <c:pt idx="239">
                  <c:v>3979.2214784248026</c:v>
                </c:pt>
                <c:pt idx="240">
                  <c:v>3974.3212296941388</c:v>
                </c:pt>
                <c:pt idx="241">
                  <c:v>3969.4221662171503</c:v>
                </c:pt>
                <c:pt idx="242">
                  <c:v>3964.5242886049023</c:v>
                </c:pt>
                <c:pt idx="243">
                  <c:v>3959.6275974202945</c:v>
                </c:pt>
                <c:pt idx="244">
                  <c:v>3954.7320931799868</c:v>
                </c:pt>
                <c:pt idx="245">
                  <c:v>3949.8377763562439</c:v>
                </c:pt>
                <c:pt idx="246">
                  <c:v>3944.944647378712</c:v>
                </c:pt>
                <c:pt idx="247">
                  <c:v>3940.0527066361233</c:v>
                </c:pt>
                <c:pt idx="248">
                  <c:v>3935.1619544779323</c:v>
                </c:pt>
                <c:pt idx="249">
                  <c:v>3930.2723912158917</c:v>
                </c:pt>
                <c:pt idx="250">
                  <c:v>3925.3840171255629</c:v>
                </c:pt>
                <c:pt idx="251">
                  <c:v>3920.4968324477668</c:v>
                </c:pt>
                <c:pt idx="252">
                  <c:v>3915.610837389981</c:v>
                </c:pt>
                <c:pt idx="253">
                  <c:v>3910.7260321276781</c:v>
                </c:pt>
                <c:pt idx="254">
                  <c:v>3905.8424168056126</c:v>
                </c:pt>
                <c:pt idx="255">
                  <c:v>3900.9599915390586</c:v>
                </c:pt>
                <c:pt idx="256">
                  <c:v>3896.0787564149969</c:v>
                </c:pt>
                <c:pt idx="257">
                  <c:v>3891.1987114932545</c:v>
                </c:pt>
                <c:pt idx="258">
                  <c:v>3886.3198568076023</c:v>
                </c:pt>
                <c:pt idx="259">
                  <c:v>3881.4421923668069</c:v>
                </c:pt>
                <c:pt idx="260">
                  <c:v>3876.5657181556412</c:v>
                </c:pt>
                <c:pt idx="261">
                  <c:v>3871.6904341358559</c:v>
                </c:pt>
                <c:pt idx="262">
                  <c:v>3866.8163402471123</c:v>
                </c:pt>
                <c:pt idx="263">
                  <c:v>3861.9434364078775</c:v>
                </c:pt>
                <c:pt idx="264">
                  <c:v>3857.0717225162853</c:v>
                </c:pt>
                <c:pt idx="265">
                  <c:v>3852.2011984509631</c:v>
                </c:pt>
                <c:pt idx="266">
                  <c:v>3847.3318640718253</c:v>
                </c:pt>
                <c:pt idx="267">
                  <c:v>3842.4637192208347</c:v>
                </c:pt>
                <c:pt idx="268">
                  <c:v>3837.5967637227368</c:v>
                </c:pt>
                <c:pt idx="269">
                  <c:v>3832.7309973857609</c:v>
                </c:pt>
                <c:pt idx="270">
                  <c:v>3827.8664200022968</c:v>
                </c:pt>
                <c:pt idx="271">
                  <c:v>3823.0030313495427</c:v>
                </c:pt>
                <c:pt idx="272">
                  <c:v>3818.1408311901291</c:v>
                </c:pt>
                <c:pt idx="273">
                  <c:v>3813.2798192727155</c:v>
                </c:pt>
                <c:pt idx="274">
                  <c:v>3808.419995332566</c:v>
                </c:pt>
                <c:pt idx="275">
                  <c:v>3803.5613590921016</c:v>
                </c:pt>
                <c:pt idx="276">
                  <c:v>3798.7039102614281</c:v>
                </c:pt>
                <c:pt idx="277">
                  <c:v>3793.8476485388469</c:v>
                </c:pt>
                <c:pt idx="278">
                  <c:v>3788.9925736113432</c:v>
                </c:pt>
                <c:pt idx="279">
                  <c:v>3784.1386851550542</c:v>
                </c:pt>
                <c:pt idx="280">
                  <c:v>3779.2859828357209</c:v>
                </c:pt>
                <c:pt idx="281">
                  <c:v>3774.4344663091206</c:v>
                </c:pt>
                <c:pt idx="282">
                  <c:v>3769.5841352214816</c:v>
                </c:pt>
                <c:pt idx="283">
                  <c:v>3764.7349892098832</c:v>
                </c:pt>
                <c:pt idx="284">
                  <c:v>3759.8870279026382</c:v>
                </c:pt>
                <c:pt idx="285">
                  <c:v>3755.0402509196615</c:v>
                </c:pt>
                <c:pt idx="286">
                  <c:v>3750.1946578728221</c:v>
                </c:pt>
                <c:pt idx="287">
                  <c:v>3745.3502483662842</c:v>
                </c:pt>
                <c:pt idx="288">
                  <c:v>3740.5070219968306</c:v>
                </c:pt>
                <c:pt idx="289">
                  <c:v>3735.6649783541779</c:v>
                </c:pt>
                <c:pt idx="290">
                  <c:v>3730.824117021275</c:v>
                </c:pt>
                <c:pt idx="291">
                  <c:v>3725.9844375745915</c:v>
                </c:pt>
                <c:pt idx="292">
                  <c:v>3721.1459395843954</c:v>
                </c:pt>
                <c:pt idx="293">
                  <c:v>3716.3086226150185</c:v>
                </c:pt>
                <c:pt idx="294">
                  <c:v>3711.4724862251114</c:v>
                </c:pt>
                <c:pt idx="295">
                  <c:v>3706.6375299678884</c:v>
                </c:pt>
                <c:pt idx="296">
                  <c:v>3701.803753391363</c:v>
                </c:pt>
                <c:pt idx="297">
                  <c:v>3696.971156038574</c:v>
                </c:pt>
                <c:pt idx="298">
                  <c:v>3692.139737447802</c:v>
                </c:pt>
                <c:pt idx="299">
                  <c:v>3687.3094971527771</c:v>
                </c:pt>
                <c:pt idx="300">
                  <c:v>3682.4804346828791</c:v>
                </c:pt>
                <c:pt idx="301">
                  <c:v>3677.65254956333</c:v>
                </c:pt>
                <c:pt idx="302">
                  <c:v>3672.8258413153771</c:v>
                </c:pt>
                <c:pt idx="303">
                  <c:v>3668.0003094564704</c:v>
                </c:pt>
                <c:pt idx="304">
                  <c:v>3663.1759535004321</c:v>
                </c:pt>
                <c:pt idx="305">
                  <c:v>3658.3527729576194</c:v>
                </c:pt>
                <c:pt idx="306">
                  <c:v>3653.5307673350817</c:v>
                </c:pt>
                <c:pt idx="307">
                  <c:v>3648.7099361367095</c:v>
                </c:pt>
                <c:pt idx="308">
                  <c:v>3643.8902788633795</c:v>
                </c:pt>
                <c:pt idx="309">
                  <c:v>3639.0717950130929</c:v>
                </c:pt>
                <c:pt idx="310">
                  <c:v>3634.2544840811079</c:v>
                </c:pt>
                <c:pt idx="311">
                  <c:v>3629.4383455600664</c:v>
                </c:pt>
                <c:pt idx="312">
                  <c:v>3624.6233789401176</c:v>
                </c:pt>
                <c:pt idx="313">
                  <c:v>3619.8095837090355</c:v>
                </c:pt>
                <c:pt idx="314">
                  <c:v>3614.9969593523301</c:v>
                </c:pt>
                <c:pt idx="315">
                  <c:v>3610.1855053533573</c:v>
                </c:pt>
                <c:pt idx="316">
                  <c:v>3605.375221193422</c:v>
                </c:pt>
                <c:pt idx="317">
                  <c:v>3600.5661063518774</c:v>
                </c:pt>
                <c:pt idx="318">
                  <c:v>3595.7581603062208</c:v>
                </c:pt>
                <c:pt idx="319">
                  <c:v>3590.9513825321865</c:v>
                </c:pt>
                <c:pt idx="320">
                  <c:v>3586.1457725038326</c:v>
                </c:pt>
                <c:pt idx="321">
                  <c:v>3581.341329693626</c:v>
                </c:pt>
                <c:pt idx="322">
                  <c:v>3576.538053572523</c:v>
                </c:pt>
                <c:pt idx="323">
                  <c:v>3571.7359436100487</c:v>
                </c:pt>
                <c:pt idx="324">
                  <c:v>3566.9349992743701</c:v>
                </c:pt>
                <c:pt idx="325">
                  <c:v>3562.1352200323686</c:v>
                </c:pt>
                <c:pt idx="326">
                  <c:v>3557.3366053497084</c:v>
                </c:pt>
                <c:pt idx="327">
                  <c:v>3552.5391546909036</c:v>
                </c:pt>
                <c:pt idx="328">
                  <c:v>3547.7428675193805</c:v>
                </c:pt>
                <c:pt idx="329">
                  <c:v>3542.9477432975382</c:v>
                </c:pt>
                <c:pt idx="330">
                  <c:v>3538.1537814868079</c:v>
                </c:pt>
                <c:pt idx="331">
                  <c:v>3533.3609815477084</c:v>
                </c:pt>
                <c:pt idx="332">
                  <c:v>3528.5693429398998</c:v>
                </c:pt>
                <c:pt idx="333">
                  <c:v>3523.7788651222354</c:v>
                </c:pt>
                <c:pt idx="334">
                  <c:v>3518.9895475528101</c:v>
                </c:pt>
                <c:pt idx="335">
                  <c:v>3514.2013896890094</c:v>
                </c:pt>
                <c:pt idx="336">
                  <c:v>3509.4143909875534</c:v>
                </c:pt>
                <c:pt idx="337">
                  <c:v>3504.628550904542</c:v>
                </c:pt>
                <c:pt idx="338">
                  <c:v>3499.8438688954952</c:v>
                </c:pt>
                <c:pt idx="339">
                  <c:v>3495.0603444153944</c:v>
                </c:pt>
                <c:pt idx="340">
                  <c:v>3490.2779769187209</c:v>
                </c:pt>
                <c:pt idx="341">
                  <c:v>3485.4967658594919</c:v>
                </c:pt>
                <c:pt idx="342">
                  <c:v>3480.7167106912971</c:v>
                </c:pt>
                <c:pt idx="343">
                  <c:v>3475.9378108673327</c:v>
                </c:pt>
                <c:pt idx="344">
                  <c:v>3471.1600658404327</c:v>
                </c:pt>
                <c:pt idx="345">
                  <c:v>3466.3834750631017</c:v>
                </c:pt>
                <c:pt idx="346">
                  <c:v>3461.6080379875448</c:v>
                </c:pt>
                <c:pt idx="347">
                  <c:v>3456.8337540656948</c:v>
                </c:pt>
                <c:pt idx="348">
                  <c:v>3452.0606227492422</c:v>
                </c:pt>
                <c:pt idx="349">
                  <c:v>3447.2886434896595</c:v>
                </c:pt>
                <c:pt idx="350">
                  <c:v>3442.5178157382284</c:v>
                </c:pt>
                <c:pt idx="351">
                  <c:v>3437.7481389460627</c:v>
                </c:pt>
                <c:pt idx="352">
                  <c:v>3432.9796125641328</c:v>
                </c:pt>
                <c:pt idx="353">
                  <c:v>3428.2122360432877</c:v>
                </c:pt>
                <c:pt idx="354">
                  <c:v>3423.4460088342753</c:v>
                </c:pt>
                <c:pt idx="355">
                  <c:v>3418.6809303877653</c:v>
                </c:pt>
                <c:pt idx="356">
                  <c:v>3413.9170001543671</c:v>
                </c:pt>
                <c:pt idx="357">
                  <c:v>3409.1542175846494</c:v>
                </c:pt>
                <c:pt idx="358">
                  <c:v>3404.3925821291582</c:v>
                </c:pt>
                <c:pt idx="359">
                  <c:v>3399.6320932384342</c:v>
                </c:pt>
                <c:pt idx="360">
                  <c:v>3394.8727503630298</c:v>
                </c:pt>
                <c:pt idx="361">
                  <c:v>3390.1145529535252</c:v>
                </c:pt>
                <c:pt idx="362">
                  <c:v>3385.3575004605423</c:v>
                </c:pt>
                <c:pt idx="363">
                  <c:v>3380.6015923347609</c:v>
                </c:pt>
                <c:pt idx="364">
                  <c:v>3375.8468280269326</c:v>
                </c:pt>
                <c:pt idx="365">
                  <c:v>3371.0932069878941</c:v>
                </c:pt>
                <c:pt idx="366">
                  <c:v>3366.3407286685788</c:v>
                </c:pt>
                <c:pt idx="367">
                  <c:v>3361.5893925200317</c:v>
                </c:pt>
                <c:pt idx="368">
                  <c:v>3356.839197993419</c:v>
                </c:pt>
                <c:pt idx="369">
                  <c:v>3352.0901445400414</c:v>
                </c:pt>
                <c:pt idx="370">
                  <c:v>3347.3422316113429</c:v>
                </c:pt>
                <c:pt idx="371">
                  <c:v>3342.5954586589228</c:v>
                </c:pt>
                <c:pt idx="372">
                  <c:v>3337.8498251345454</c:v>
                </c:pt>
                <c:pt idx="373">
                  <c:v>3333.1053304901493</c:v>
                </c:pt>
                <c:pt idx="374">
                  <c:v>3328.3619741778562</c:v>
                </c:pt>
                <c:pt idx="375">
                  <c:v>3323.6197556499801</c:v>
                </c:pt>
                <c:pt idx="376">
                  <c:v>3318.8786743590363</c:v>
                </c:pt>
                <c:pt idx="377">
                  <c:v>3314.1387297577485</c:v>
                </c:pt>
                <c:pt idx="378">
                  <c:v>3309.3999212990566</c:v>
                </c:pt>
                <c:pt idx="379">
                  <c:v>3304.6622484361246</c:v>
                </c:pt>
                <c:pt idx="380">
                  <c:v>3299.9257106223477</c:v>
                </c:pt>
                <c:pt idx="381">
                  <c:v>3295.1903073113576</c:v>
                </c:pt>
                <c:pt idx="382">
                  <c:v>3290.4560379570316</c:v>
                </c:pt>
                <c:pt idx="383">
                  <c:v>3285.7229020134964</c:v>
                </c:pt>
                <c:pt idx="384">
                  <c:v>3280.9908989351347</c:v>
                </c:pt>
                <c:pt idx="385">
                  <c:v>3276.2600281765913</c:v>
                </c:pt>
                <c:pt idx="386">
                  <c:v>3271.5302891927781</c:v>
                </c:pt>
                <c:pt idx="387">
                  <c:v>3266.8016814388802</c:v>
                </c:pt>
                <c:pt idx="388">
                  <c:v>3262.074204370359</c:v>
                </c:pt>
                <c:pt idx="389">
                  <c:v>3257.3478574429587</c:v>
                </c:pt>
                <c:pt idx="390">
                  <c:v>3252.6226401127096</c:v>
                </c:pt>
                <c:pt idx="391">
                  <c:v>3247.8985518359336</c:v>
                </c:pt>
                <c:pt idx="392">
                  <c:v>3243.1755920692467</c:v>
                </c:pt>
                <c:pt idx="393">
                  <c:v>3238.453760269565</c:v>
                </c:pt>
                <c:pt idx="394">
                  <c:v>3233.7330558941071</c:v>
                </c:pt>
                <c:pt idx="395">
                  <c:v>3229.0134784003972</c:v>
                </c:pt>
                <c:pt idx="396">
                  <c:v>3224.2950272462704</c:v>
                </c:pt>
                <c:pt idx="397">
                  <c:v>3219.5777018898743</c:v>
                </c:pt>
                <c:pt idx="398">
                  <c:v>3214.8615017896727</c:v>
                </c:pt>
                <c:pt idx="399">
                  <c:v>3210.1464264044489</c:v>
                </c:pt>
                <c:pt idx="400">
                  <c:v>3205.4324751933082</c:v>
                </c:pt>
                <c:pt idx="401">
                  <c:v>3200.7196476156805</c:v>
                </c:pt>
                <c:pt idx="402">
                  <c:v>3196.0079431313234</c:v>
                </c:pt>
                <c:pt idx="403">
                  <c:v>3191.2973612003238</c:v>
                </c:pt>
                <c:pt idx="404">
                  <c:v>3186.5879012831015</c:v>
                </c:pt>
                <c:pt idx="405">
                  <c:v>3181.87956284041</c:v>
                </c:pt>
                <c:pt idx="406">
                  <c:v>3177.1723453333402</c:v>
                </c:pt>
                <c:pt idx="407">
                  <c:v>3172.4662482233207</c:v>
                </c:pt>
                <c:pt idx="408">
                  <c:v>3167.7612709721211</c:v>
                </c:pt>
                <c:pt idx="409">
                  <c:v>3163.0574130418536</c:v>
                </c:pt>
                <c:pt idx="410">
                  <c:v>3158.354673894974</c:v>
                </c:pt>
                <c:pt idx="411">
                  <c:v>3153.6530529942843</c:v>
                </c:pt>
                <c:pt idx="412">
                  <c:v>3148.9525498029338</c:v>
                </c:pt>
                <c:pt idx="413">
                  <c:v>3144.2531637844204</c:v>
                </c:pt>
                <c:pt idx="414">
                  <c:v>3139.5548944025918</c:v>
                </c:pt>
                <c:pt idx="415">
                  <c:v>3134.8577411216484</c:v>
                </c:pt>
                <c:pt idx="416">
                  <c:v>3130.1617034061428</c:v>
                </c:pt>
                <c:pt idx="417">
                  <c:v>3125.4667807209821</c:v>
                </c:pt>
                <c:pt idx="418">
                  <c:v>3120.772972531428</c:v>
                </c:pt>
                <c:pt idx="419">
                  <c:v>3116.080278303099</c:v>
                </c:pt>
                <c:pt idx="420">
                  <c:v>3111.3886975019709</c:v>
                </c:pt>
                <c:pt idx="421">
                  <c:v>3106.6982295943772</c:v>
                </c:pt>
                <c:pt idx="422">
                  <c:v>3102.0088740470114</c:v>
                </c:pt>
                <c:pt idx="423">
                  <c:v>3097.3206303269267</c:v>
                </c:pt>
                <c:pt idx="424">
                  <c:v>3092.6334979015369</c:v>
                </c:pt>
                <c:pt idx="425">
                  <c:v>3087.947476238618</c:v>
                </c:pt>
                <c:pt idx="426">
                  <c:v>3083.2625648063081</c:v>
                </c:pt>
                <c:pt idx="427">
                  <c:v>3078.5787630731079</c:v>
                </c:pt>
                <c:pt idx="428">
                  <c:v>3073.8960705078821</c:v>
                </c:pt>
                <c:pt idx="429">
                  <c:v>3069.2144865798596</c:v>
                </c:pt>
                <c:pt idx="430">
                  <c:v>3064.5340107586335</c:v>
                </c:pt>
                <c:pt idx="431">
                  <c:v>3059.8546425141631</c:v>
                </c:pt>
                <c:pt idx="432">
                  <c:v>3055.1763813167727</c:v>
                </c:pt>
                <c:pt idx="433">
                  <c:v>3050.4992266371528</c:v>
                </c:pt>
                <c:pt idx="434">
                  <c:v>3045.8231779463604</c:v>
                </c:pt>
                <c:pt idx="435">
                  <c:v>3041.1482347158199</c:v>
                </c:pt>
                <c:pt idx="436">
                  <c:v>3036.4743964173226</c:v>
                </c:pt>
                <c:pt idx="437">
                  <c:v>3031.8016625230275</c:v>
                </c:pt>
                <c:pt idx="438">
                  <c:v>3027.1300325054613</c:v>
                </c:pt>
                <c:pt idx="439">
                  <c:v>3022.4595058375189</c:v>
                </c:pt>
                <c:pt idx="440">
                  <c:v>3017.7900819924635</c:v>
                </c:pt>
                <c:pt idx="441">
                  <c:v>3013.1217604439266</c:v>
                </c:pt>
                <c:pt idx="442">
                  <c:v>3008.454540665909</c:v>
                </c:pt>
                <c:pt idx="443">
                  <c:v>3003.7884221327799</c:v>
                </c:pt>
                <c:pt idx="444">
                  <c:v>2999.1234043192781</c:v>
                </c:pt>
                <c:pt idx="445">
                  <c:v>2994.4594867005103</c:v>
                </c:pt>
                <c:pt idx="446">
                  <c:v>2989.7966687519543</c:v>
                </c:pt>
                <c:pt idx="447">
                  <c:v>2985.1349499494554</c:v>
                </c:pt>
                <c:pt idx="448">
                  <c:v>2980.4743297692294</c:v>
                </c:pt>
                <c:pt idx="449">
                  <c:v>2975.8148076878615</c:v>
                </c:pt>
                <c:pt idx="450">
                  <c:v>2971.1563831823059</c:v>
                </c:pt>
                <c:pt idx="451">
                  <c:v>2966.4990557298865</c:v>
                </c:pt>
                <c:pt idx="452">
                  <c:v>2961.8428248082964</c:v>
                </c:pt>
                <c:pt idx="453">
                  <c:v>2957.1876898955984</c:v>
                </c:pt>
                <c:pt idx="454">
                  <c:v>2952.5336504702245</c:v>
                </c:pt>
                <c:pt idx="455">
                  <c:v>2947.8807060109766</c:v>
                </c:pt>
                <c:pt idx="456">
                  <c:v>2943.2288559970257</c:v>
                </c:pt>
                <c:pt idx="457">
                  <c:v>2938.5780999079116</c:v>
                </c:pt>
                <c:pt idx="458">
                  <c:v>2933.9284372235434</c:v>
                </c:pt>
                <c:pt idx="459">
                  <c:v>2929.2798674241994</c:v>
                </c:pt>
                <c:pt idx="460">
                  <c:v>2924.6323899905269</c:v>
                </c:pt>
                <c:pt idx="461">
                  <c:v>2919.9860044035418</c:v>
                </c:pt>
                <c:pt idx="462">
                  <c:v>2915.3407101446287</c:v>
                </c:pt>
                <c:pt idx="463">
                  <c:v>2910.6965066955413</c:v>
                </c:pt>
                <c:pt idx="464">
                  <c:v>2906.053393538401</c:v>
                </c:pt>
                <c:pt idx="465">
                  <c:v>2901.4113701556985</c:v>
                </c:pt>
                <c:pt idx="466">
                  <c:v>2896.7704360302914</c:v>
                </c:pt>
                <c:pt idx="467">
                  <c:v>2892.1305906454058</c:v>
                </c:pt>
                <c:pt idx="468">
                  <c:v>2887.4918334846357</c:v>
                </c:pt>
                <c:pt idx="469">
                  <c:v>2882.8541640319422</c:v>
                </c:pt>
                <c:pt idx="470">
                  <c:v>2878.2175817716547</c:v>
                </c:pt>
                <c:pt idx="471">
                  <c:v>2873.582086188469</c:v>
                </c:pt>
                <c:pt idx="472">
                  <c:v>2868.9476767674482</c:v>
                </c:pt>
                <c:pt idx="473">
                  <c:v>2864.3143529940221</c:v>
                </c:pt>
                <c:pt idx="474">
                  <c:v>2859.6821143539869</c:v>
                </c:pt>
                <c:pt idx="475">
                  <c:v>2855.0509603335054</c:v>
                </c:pt>
                <c:pt idx="476">
                  <c:v>2850.4208904191064</c:v>
                </c:pt>
                <c:pt idx="477">
                  <c:v>2845.7919040976849</c:v>
                </c:pt>
                <c:pt idx="478">
                  <c:v>2841.1640008565014</c:v>
                </c:pt>
                <c:pt idx="479">
                  <c:v>2836.5371801831811</c:v>
                </c:pt>
                <c:pt idx="480">
                  <c:v>2831.9114415657154</c:v>
                </c:pt>
                <c:pt idx="481">
                  <c:v>2827.2867844924604</c:v>
                </c:pt>
                <c:pt idx="482">
                  <c:v>2822.6632084521366</c:v>
                </c:pt>
                <c:pt idx="483">
                  <c:v>2818.0407129338287</c:v>
                </c:pt>
                <c:pt idx="484">
                  <c:v>2813.4192974269858</c:v>
                </c:pt>
                <c:pt idx="485">
                  <c:v>2808.7989614214212</c:v>
                </c:pt>
                <c:pt idx="486">
                  <c:v>2804.1797044073114</c:v>
                </c:pt>
                <c:pt idx="487">
                  <c:v>2799.5615258751964</c:v>
                </c:pt>
                <c:pt idx="488">
                  <c:v>2794.9444253159791</c:v>
                </c:pt>
                <c:pt idx="489">
                  <c:v>2790.3284022209255</c:v>
                </c:pt>
                <c:pt idx="490">
                  <c:v>2785.7134560816639</c:v>
                </c:pt>
                <c:pt idx="491">
                  <c:v>2781.0995863901849</c:v>
                </c:pt>
                <c:pt idx="492">
                  <c:v>2776.4867926388406</c:v>
                </c:pt>
                <c:pt idx="493">
                  <c:v>2771.8750743203459</c:v>
                </c:pt>
                <c:pt idx="494">
                  <c:v>2767.2644309277757</c:v>
                </c:pt>
                <c:pt idx="495">
                  <c:v>2762.654861954567</c:v>
                </c:pt>
                <c:pt idx="496">
                  <c:v>2758.0463668945172</c:v>
                </c:pt>
                <c:pt idx="497">
                  <c:v>2753.4389452417845</c:v>
                </c:pt>
                <c:pt idx="498">
                  <c:v>2748.8325964908868</c:v>
                </c:pt>
                <c:pt idx="499">
                  <c:v>2744.227320136702</c:v>
                </c:pt>
                <c:pt idx="500">
                  <c:v>2739.623115674468</c:v>
                </c:pt>
                <c:pt idx="501">
                  <c:v>2735.0199825997811</c:v>
                </c:pt>
                <c:pt idx="502">
                  <c:v>2730.4179204085976</c:v>
                </c:pt>
                <c:pt idx="503">
                  <c:v>2725.8169285972322</c:v>
                </c:pt>
                <c:pt idx="504">
                  <c:v>2721.217006662358</c:v>
                </c:pt>
                <c:pt idx="505">
                  <c:v>2716.6181541010055</c:v>
                </c:pt>
                <c:pt idx="506">
                  <c:v>2712.0203704105638</c:v>
                </c:pt>
                <c:pt idx="507">
                  <c:v>2707.4236550887795</c:v>
                </c:pt>
                <c:pt idx="508">
                  <c:v>2702.8280076337555</c:v>
                </c:pt>
                <c:pt idx="509">
                  <c:v>2698.2334275439525</c:v>
                </c:pt>
                <c:pt idx="510">
                  <c:v>2693.639914318187</c:v>
                </c:pt>
                <c:pt idx="511">
                  <c:v>2689.0474674556322</c:v>
                </c:pt>
                <c:pt idx="512">
                  <c:v>2684.4560864558166</c:v>
                </c:pt>
                <c:pt idx="513">
                  <c:v>2679.8657708186247</c:v>
                </c:pt>
                <c:pt idx="514">
                  <c:v>2675.2765200442964</c:v>
                </c:pt>
                <c:pt idx="515">
                  <c:v>2670.6883336334263</c:v>
                </c:pt>
                <c:pt idx="516">
                  <c:v>2666.1012110869638</c:v>
                </c:pt>
                <c:pt idx="517">
                  <c:v>2661.5151519062124</c:v>
                </c:pt>
                <c:pt idx="518">
                  <c:v>2656.9301555928296</c:v>
                </c:pt>
                <c:pt idx="519">
                  <c:v>2652.3462216488269</c:v>
                </c:pt>
                <c:pt idx="520">
                  <c:v>2647.763349576569</c:v>
                </c:pt>
                <c:pt idx="521">
                  <c:v>2643.1815388787732</c:v>
                </c:pt>
                <c:pt idx="522">
                  <c:v>2638.6007890585101</c:v>
                </c:pt>
                <c:pt idx="523">
                  <c:v>2634.0210996192022</c:v>
                </c:pt>
                <c:pt idx="524">
                  <c:v>2629.4424700646246</c:v>
                </c:pt>
                <c:pt idx="525">
                  <c:v>2624.8648998989038</c:v>
                </c:pt>
                <c:pt idx="526">
                  <c:v>2620.2883886265181</c:v>
                </c:pt>
                <c:pt idx="527">
                  <c:v>2615.7129357522963</c:v>
                </c:pt>
                <c:pt idx="528">
                  <c:v>2611.1385407814182</c:v>
                </c:pt>
                <c:pt idx="529">
                  <c:v>2606.5652032194143</c:v>
                </c:pt>
                <c:pt idx="530">
                  <c:v>2601.9929225721658</c:v>
                </c:pt>
                <c:pt idx="531">
                  <c:v>2597.4216983459023</c:v>
                </c:pt>
                <c:pt idx="532">
                  <c:v>2592.8515300472041</c:v>
                </c:pt>
                <c:pt idx="533">
                  <c:v>2588.2824171829998</c:v>
                </c:pt>
                <c:pt idx="534">
                  <c:v>2583.7143592605676</c:v>
                </c:pt>
                <c:pt idx="535">
                  <c:v>2579.1473557875338</c:v>
                </c:pt>
                <c:pt idx="536">
                  <c:v>2574.5814062718732</c:v>
                </c:pt>
                <c:pt idx="537">
                  <c:v>2570.016510221908</c:v>
                </c:pt>
                <c:pt idx="538">
                  <c:v>2565.4526671463086</c:v>
                </c:pt>
                <c:pt idx="539">
                  <c:v>2560.8898765540921</c:v>
                </c:pt>
                <c:pt idx="540">
                  <c:v>2556.3281379546229</c:v>
                </c:pt>
                <c:pt idx="541">
                  <c:v>2551.7674508576119</c:v>
                </c:pt>
                <c:pt idx="542">
                  <c:v>2547.2078147731163</c:v>
                </c:pt>
                <c:pt idx="543">
                  <c:v>2542.649229211539</c:v>
                </c:pt>
                <c:pt idx="544">
                  <c:v>2538.0916936836288</c:v>
                </c:pt>
                <c:pt idx="545">
                  <c:v>2533.5352077004795</c:v>
                </c:pt>
                <c:pt idx="546">
                  <c:v>2528.9797707735306</c:v>
                </c:pt>
                <c:pt idx="547">
                  <c:v>2524.4253824145653</c:v>
                </c:pt>
                <c:pt idx="548">
                  <c:v>2519.8720421357116</c:v>
                </c:pt>
                <c:pt idx="549">
                  <c:v>2515.3197494494416</c:v>
                </c:pt>
                <c:pt idx="550">
                  <c:v>2510.7685038685713</c:v>
                </c:pt>
                <c:pt idx="551">
                  <c:v>2506.2183049062592</c:v>
                </c:pt>
                <c:pt idx="552">
                  <c:v>2501.6691520760078</c:v>
                </c:pt>
                <c:pt idx="553">
                  <c:v>2497.1210448916622</c:v>
                </c:pt>
                <c:pt idx="554">
                  <c:v>2492.5739828674095</c:v>
                </c:pt>
                <c:pt idx="555">
                  <c:v>2488.0279655177787</c:v>
                </c:pt>
                <c:pt idx="556">
                  <c:v>2483.4829923576417</c:v>
                </c:pt>
                <c:pt idx="557">
                  <c:v>2478.9390629022105</c:v>
                </c:pt>
                <c:pt idx="558">
                  <c:v>2474.3961766670391</c:v>
                </c:pt>
                <c:pt idx="559">
                  <c:v>2469.8543331680221</c:v>
                </c:pt>
                <c:pt idx="560">
                  <c:v>2465.3135319213943</c:v>
                </c:pt>
                <c:pt idx="561">
                  <c:v>2460.7737724437311</c:v>
                </c:pt>
                <c:pt idx="562">
                  <c:v>2456.2350542519475</c:v>
                </c:pt>
                <c:pt idx="563">
                  <c:v>2451.6973768632979</c:v>
                </c:pt>
                <c:pt idx="564">
                  <c:v>2447.1607397953762</c:v>
                </c:pt>
                <c:pt idx="565">
                  <c:v>2442.6251425661153</c:v>
                </c:pt>
                <c:pt idx="566">
                  <c:v>2438.0905846937862</c:v>
                </c:pt>
                <c:pt idx="567">
                  <c:v>2433.5570656969985</c:v>
                </c:pt>
                <c:pt idx="568">
                  <c:v>2429.0245850946999</c:v>
                </c:pt>
                <c:pt idx="569">
                  <c:v>2424.4931424061756</c:v>
                </c:pt>
                <c:pt idx="570">
                  <c:v>2419.9627371510478</c:v>
                </c:pt>
                <c:pt idx="571">
                  <c:v>2415.4333688492757</c:v>
                </c:pt>
                <c:pt idx="572">
                  <c:v>2410.9050370211557</c:v>
                </c:pt>
                <c:pt idx="573">
                  <c:v>2406.3777411873202</c:v>
                </c:pt>
                <c:pt idx="574">
                  <c:v>2401.8514808687373</c:v>
                </c:pt>
                <c:pt idx="575">
                  <c:v>2397.3262555867118</c:v>
                </c:pt>
                <c:pt idx="576">
                  <c:v>2392.8020648628826</c:v>
                </c:pt>
                <c:pt idx="577">
                  <c:v>2388.2789082192253</c:v>
                </c:pt>
                <c:pt idx="578">
                  <c:v>2383.7567851780486</c:v>
                </c:pt>
                <c:pt idx="579">
                  <c:v>2379.2356952619971</c:v>
                </c:pt>
                <c:pt idx="580">
                  <c:v>2374.7156379940484</c:v>
                </c:pt>
                <c:pt idx="581">
                  <c:v>2370.1966128975146</c:v>
                </c:pt>
                <c:pt idx="582">
                  <c:v>2365.6786194960414</c:v>
                </c:pt>
                <c:pt idx="583">
                  <c:v>2361.1616573136071</c:v>
                </c:pt>
                <c:pt idx="584">
                  <c:v>2356.6457258745236</c:v>
                </c:pt>
                <c:pt idx="585">
                  <c:v>2352.1308247034349</c:v>
                </c:pt>
                <c:pt idx="586">
                  <c:v>2347.6169533253178</c:v>
                </c:pt>
                <c:pt idx="587">
                  <c:v>2343.1041112654802</c:v>
                </c:pt>
                <c:pt idx="588">
                  <c:v>2338.5922980495629</c:v>
                </c:pt>
                <c:pt idx="589">
                  <c:v>2334.0815132035368</c:v>
                </c:pt>
                <c:pt idx="590">
                  <c:v>2329.5717562537043</c:v>
                </c:pt>
                <c:pt idx="591">
                  <c:v>2325.0630267266988</c:v>
                </c:pt>
                <c:pt idx="592">
                  <c:v>2320.5553241494836</c:v>
                </c:pt>
                <c:pt idx="593">
                  <c:v>2316.0486480493523</c:v>
                </c:pt>
                <c:pt idx="594">
                  <c:v>2311.5429979539285</c:v>
                </c:pt>
                <c:pt idx="595">
                  <c:v>2307.0383733911654</c:v>
                </c:pt>
                <c:pt idx="596">
                  <c:v>2302.5347738893447</c:v>
                </c:pt>
                <c:pt idx="597">
                  <c:v>2298.0321989770778</c:v>
                </c:pt>
                <c:pt idx="598">
                  <c:v>2293.5306481833036</c:v>
                </c:pt>
                <c:pt idx="599">
                  <c:v>2289.0301210372904</c:v>
                </c:pt>
                <c:pt idx="600">
                  <c:v>2284.5306170686335</c:v>
                </c:pt>
                <c:pt idx="601">
                  <c:v>2280.0321358072565</c:v>
                </c:pt>
                <c:pt idx="602">
                  <c:v>2275.5346767834103</c:v>
                </c:pt>
                <c:pt idx="603">
                  <c:v>2271.038239527672</c:v>
                </c:pt>
                <c:pt idx="604">
                  <c:v>2266.5428235709464</c:v>
                </c:pt>
                <c:pt idx="605">
                  <c:v>2262.0484284444642</c:v>
                </c:pt>
                <c:pt idx="606">
                  <c:v>2257.5550536797823</c:v>
                </c:pt>
                <c:pt idx="607">
                  <c:v>2253.0626988087834</c:v>
                </c:pt>
                <c:pt idx="608">
                  <c:v>2248.5713633636756</c:v>
                </c:pt>
                <c:pt idx="609">
                  <c:v>2244.0810468769923</c:v>
                </c:pt>
                <c:pt idx="610">
                  <c:v>2239.5917488815917</c:v>
                </c:pt>
                <c:pt idx="611">
                  <c:v>2235.1034689106568</c:v>
                </c:pt>
                <c:pt idx="612">
                  <c:v>2230.6162064976947</c:v>
                </c:pt>
                <c:pt idx="613">
                  <c:v>2226.1299611765362</c:v>
                </c:pt>
                <c:pt idx="614">
                  <c:v>2221.6447324813362</c:v>
                </c:pt>
                <c:pt idx="615">
                  <c:v>2217.160519946573</c:v>
                </c:pt>
                <c:pt idx="616">
                  <c:v>2212.6773231070474</c:v>
                </c:pt>
                <c:pt idx="617">
                  <c:v>2208.1951414978835</c:v>
                </c:pt>
                <c:pt idx="618">
                  <c:v>2203.7139746545276</c:v>
                </c:pt>
                <c:pt idx="619">
                  <c:v>2199.2338221127484</c:v>
                </c:pt>
                <c:pt idx="620">
                  <c:v>2194.7546834086361</c:v>
                </c:pt>
                <c:pt idx="621">
                  <c:v>2190.2765580786031</c:v>
                </c:pt>
                <c:pt idx="622">
                  <c:v>2185.7994456593824</c:v>
                </c:pt>
                <c:pt idx="623">
                  <c:v>2181.323345688028</c:v>
                </c:pt>
                <c:pt idx="624">
                  <c:v>2176.8482577019149</c:v>
                </c:pt>
                <c:pt idx="625">
                  <c:v>2172.3741812387384</c:v>
                </c:pt>
                <c:pt idx="626">
                  <c:v>2167.9011158365133</c:v>
                </c:pt>
                <c:pt idx="627">
                  <c:v>2163.4290610335752</c:v>
                </c:pt>
                <c:pt idx="628">
                  <c:v>2158.9580163685782</c:v>
                </c:pt>
                <c:pt idx="629">
                  <c:v>2154.4879813804964</c:v>
                </c:pt>
                <c:pt idx="630">
                  <c:v>2150.018955608622</c:v>
                </c:pt>
                <c:pt idx="631">
                  <c:v>2145.5509385925661</c:v>
                </c:pt>
                <c:pt idx="632">
                  <c:v>2141.0839298722585</c:v>
                </c:pt>
                <c:pt idx="633">
                  <c:v>2136.617928987946</c:v>
                </c:pt>
                <c:pt idx="634">
                  <c:v>2132.1529354801942</c:v>
                </c:pt>
                <c:pt idx="635">
                  <c:v>2127.6889488898851</c:v>
                </c:pt>
                <c:pt idx="636">
                  <c:v>2123.2259687582182</c:v>
                </c:pt>
                <c:pt idx="637">
                  <c:v>2118.76399462671</c:v>
                </c:pt>
                <c:pt idx="638">
                  <c:v>2114.3030260371934</c:v>
                </c:pt>
                <c:pt idx="639">
                  <c:v>2109.8430625318174</c:v>
                </c:pt>
                <c:pt idx="640">
                  <c:v>2105.3841036530471</c:v>
                </c:pt>
                <c:pt idx="641">
                  <c:v>2100.9261489436631</c:v>
                </c:pt>
                <c:pt idx="642">
                  <c:v>2096.4691979467611</c:v>
                </c:pt>
                <c:pt idx="643">
                  <c:v>2092.0132502057522</c:v>
                </c:pt>
                <c:pt idx="644">
                  <c:v>2087.5583052643619</c:v>
                </c:pt>
                <c:pt idx="645">
                  <c:v>2083.1043626666305</c:v>
                </c:pt>
                <c:pt idx="646">
                  <c:v>2078.6514219569126</c:v>
                </c:pt>
                <c:pt idx="647">
                  <c:v>2074.1994826798759</c:v>
                </c:pt>
                <c:pt idx="648">
                  <c:v>2069.7485443805026</c:v>
                </c:pt>
                <c:pt idx="649">
                  <c:v>2065.2986066040871</c:v>
                </c:pt>
                <c:pt idx="650">
                  <c:v>2060.8496688962382</c:v>
                </c:pt>
                <c:pt idx="651">
                  <c:v>2056.401730802876</c:v>
                </c:pt>
                <c:pt idx="652">
                  <c:v>2051.9547918702342</c:v>
                </c:pt>
                <c:pt idx="653">
                  <c:v>2047.5088516448579</c:v>
                </c:pt>
                <c:pt idx="654">
                  <c:v>2043.0639096736043</c:v>
                </c:pt>
                <c:pt idx="655">
                  <c:v>2038.6199655036419</c:v>
                </c:pt>
                <c:pt idx="656">
                  <c:v>2034.1770186824508</c:v>
                </c:pt>
                <c:pt idx="657">
                  <c:v>2029.7350687578219</c:v>
                </c:pt>
                <c:pt idx="658">
                  <c:v>2025.2941152778569</c:v>
                </c:pt>
                <c:pt idx="659">
                  <c:v>2020.8541577909677</c:v>
                </c:pt>
                <c:pt idx="660">
                  <c:v>2016.4151958458765</c:v>
                </c:pt>
                <c:pt idx="661">
                  <c:v>2011.977228991615</c:v>
                </c:pt>
                <c:pt idx="662">
                  <c:v>2007.5402567775247</c:v>
                </c:pt>
                <c:pt idx="663">
                  <c:v>2003.1042787532567</c:v>
                </c:pt>
                <c:pt idx="664">
                  <c:v>1998.6692944687704</c:v>
                </c:pt>
                <c:pt idx="665">
                  <c:v>1994.2353034743342</c:v>
                </c:pt>
                <c:pt idx="666">
                  <c:v>1989.8023053205247</c:v>
                </c:pt>
                <c:pt idx="667">
                  <c:v>1985.3702995582271</c:v>
                </c:pt>
                <c:pt idx="668">
                  <c:v>1980.939285738634</c:v>
                </c:pt>
                <c:pt idx="669">
                  <c:v>1976.5092634132454</c:v>
                </c:pt>
                <c:pt idx="670">
                  <c:v>1972.0802321338692</c:v>
                </c:pt>
                <c:pt idx="671">
                  <c:v>1967.6521914526197</c:v>
                </c:pt>
                <c:pt idx="672">
                  <c:v>1963.225140921918</c:v>
                </c:pt>
                <c:pt idx="673">
                  <c:v>1958.7990800944915</c:v>
                </c:pt>
                <c:pt idx="674">
                  <c:v>1954.3740085233742</c:v>
                </c:pt>
                <c:pt idx="675">
                  <c:v>1949.9499257619057</c:v>
                </c:pt>
                <c:pt idx="676">
                  <c:v>1945.5268313637307</c:v>
                </c:pt>
                <c:pt idx="677">
                  <c:v>1941.1047248827999</c:v>
                </c:pt>
                <c:pt idx="678">
                  <c:v>1936.6836058733688</c:v>
                </c:pt>
                <c:pt idx="679">
                  <c:v>1932.2634738899974</c:v>
                </c:pt>
                <c:pt idx="680">
                  <c:v>1927.84432848755</c:v>
                </c:pt>
                <c:pt idx="681">
                  <c:v>1923.4261692211956</c:v>
                </c:pt>
                <c:pt idx="682">
                  <c:v>1919.0089956464064</c:v>
                </c:pt>
                <c:pt idx="683">
                  <c:v>1914.5928073189591</c:v>
                </c:pt>
                <c:pt idx="684">
                  <c:v>1910.1776037949328</c:v>
                </c:pt>
                <c:pt idx="685">
                  <c:v>1905.7633846307101</c:v>
                </c:pt>
                <c:pt idx="686">
                  <c:v>1901.3501493829765</c:v>
                </c:pt>
                <c:pt idx="687">
                  <c:v>1896.9378976087196</c:v>
                </c:pt>
                <c:pt idx="688">
                  <c:v>1892.5266288652292</c:v>
                </c:pt>
                <c:pt idx="689">
                  <c:v>1888.1163427100976</c:v>
                </c:pt>
                <c:pt idx="690">
                  <c:v>1883.7070387012182</c:v>
                </c:pt>
                <c:pt idx="691">
                  <c:v>1879.2987163967857</c:v>
                </c:pt>
                <c:pt idx="692">
                  <c:v>1874.8913753552965</c:v>
                </c:pt>
                <c:pt idx="693">
                  <c:v>1870.4850151355472</c:v>
                </c:pt>
                <c:pt idx="694">
                  <c:v>1866.0796352966354</c:v>
                </c:pt>
                <c:pt idx="695">
                  <c:v>1861.6752353979587</c:v>
                </c:pt>
                <c:pt idx="696">
                  <c:v>1857.2718149992145</c:v>
                </c:pt>
                <c:pt idx="697">
                  <c:v>1852.8693736604005</c:v>
                </c:pt>
                <c:pt idx="698">
                  <c:v>1848.4679109418134</c:v>
                </c:pt>
                <c:pt idx="699">
                  <c:v>1844.0674264040492</c:v>
                </c:pt>
                <c:pt idx="700">
                  <c:v>1839.6679196080029</c:v>
                </c:pt>
                <c:pt idx="701">
                  <c:v>1835.2693901148677</c:v>
                </c:pt>
                <c:pt idx="702">
                  <c:v>1830.8718374861357</c:v>
                </c:pt>
                <c:pt idx="703">
                  <c:v>1826.4752612835969</c:v>
                </c:pt>
                <c:pt idx="704">
                  <c:v>1822.0796610693387</c:v>
                </c:pt>
                <c:pt idx="705">
                  <c:v>1817.6850364057466</c:v>
                </c:pt>
                <c:pt idx="706">
                  <c:v>1813.2913868555031</c:v>
                </c:pt>
                <c:pt idx="707">
                  <c:v>1808.8987119815877</c:v>
                </c:pt>
                <c:pt idx="708">
                  <c:v>1804.5070113472766</c:v>
                </c:pt>
                <c:pt idx="709">
                  <c:v>1800.1162845161425</c:v>
                </c:pt>
                <c:pt idx="710">
                  <c:v>1795.726531052054</c:v>
                </c:pt>
                <c:pt idx="711">
                  <c:v>1791.3377505191761</c:v>
                </c:pt>
                <c:pt idx="712">
                  <c:v>1786.9499424819692</c:v>
                </c:pt>
                <c:pt idx="713">
                  <c:v>1782.5631065051887</c:v>
                </c:pt>
                <c:pt idx="714">
                  <c:v>1778.1772421538856</c:v>
                </c:pt>
                <c:pt idx="715">
                  <c:v>1773.7923489934055</c:v>
                </c:pt>
                <c:pt idx="716">
                  <c:v>1769.4084265893887</c:v>
                </c:pt>
                <c:pt idx="717">
                  <c:v>1765.0254745077696</c:v>
                </c:pt>
                <c:pt idx="718">
                  <c:v>1760.6434923147767</c:v>
                </c:pt>
                <c:pt idx="719">
                  <c:v>1756.2624795769323</c:v>
                </c:pt>
                <c:pt idx="720">
                  <c:v>1751.8824358610518</c:v>
                </c:pt>
                <c:pt idx="721">
                  <c:v>1747.5033607342443</c:v>
                </c:pt>
                <c:pt idx="722">
                  <c:v>1743.1252537639118</c:v>
                </c:pt>
                <c:pt idx="723">
                  <c:v>1738.7481145177487</c:v>
                </c:pt>
                <c:pt idx="724">
                  <c:v>1734.3719425637421</c:v>
                </c:pt>
                <c:pt idx="725">
                  <c:v>1729.996737470171</c:v>
                </c:pt>
                <c:pt idx="726">
                  <c:v>1725.6224988056063</c:v>
                </c:pt>
                <c:pt idx="727">
                  <c:v>1721.2492261389107</c:v>
                </c:pt>
                <c:pt idx="728">
                  <c:v>1716.8769190392379</c:v>
                </c:pt>
                <c:pt idx="729">
                  <c:v>1712.5055770760332</c:v>
                </c:pt>
                <c:pt idx="730">
                  <c:v>1708.1351998190323</c:v>
                </c:pt>
                <c:pt idx="731">
                  <c:v>1703.7657868382616</c:v>
                </c:pt>
                <c:pt idx="732">
                  <c:v>1699.3973377040379</c:v>
                </c:pt>
                <c:pt idx="733">
                  <c:v>1695.0298519869677</c:v>
                </c:pt>
                <c:pt idx="734">
                  <c:v>1690.6633292579477</c:v>
                </c:pt>
                <c:pt idx="735">
                  <c:v>1686.2977690881637</c:v>
                </c:pt>
                <c:pt idx="736">
                  <c:v>1681.933171049091</c:v>
                </c:pt>
                <c:pt idx="737">
                  <c:v>1677.5695347124936</c:v>
                </c:pt>
                <c:pt idx="738">
                  <c:v>1673.2068596504246</c:v>
                </c:pt>
                <c:pt idx="739">
                  <c:v>1668.845145435225</c:v>
                </c:pt>
                <c:pt idx="740">
                  <c:v>1664.4843916395248</c:v>
                </c:pt>
                <c:pt idx="741">
                  <c:v>1660.124597836241</c:v>
                </c:pt>
                <c:pt idx="742">
                  <c:v>1655.765763598579</c:v>
                </c:pt>
                <c:pt idx="743">
                  <c:v>1651.407888500031</c:v>
                </c:pt>
                <c:pt idx="744">
                  <c:v>1647.0509721143769</c:v>
                </c:pt>
                <c:pt idx="745">
                  <c:v>1642.6950140156832</c:v>
                </c:pt>
                <c:pt idx="746">
                  <c:v>1638.340013778303</c:v>
                </c:pt>
                <c:pt idx="747">
                  <c:v>1633.9859709768759</c:v>
                </c:pt>
                <c:pt idx="748">
                  <c:v>1629.6328851863275</c:v>
                </c:pt>
                <c:pt idx="749">
                  <c:v>1625.2807559818691</c:v>
                </c:pt>
                <c:pt idx="750">
                  <c:v>1620.9295829389978</c:v>
                </c:pt>
                <c:pt idx="751">
                  <c:v>1616.5793656334961</c:v>
                </c:pt>
                <c:pt idx="752">
                  <c:v>1612.2301036414312</c:v>
                </c:pt>
                <c:pt idx="753">
                  <c:v>1607.8817965391556</c:v>
                </c:pt>
                <c:pt idx="754">
                  <c:v>1603.5344439033061</c:v>
                </c:pt>
                <c:pt idx="755">
                  <c:v>1599.1880453108035</c:v>
                </c:pt>
                <c:pt idx="756">
                  <c:v>1594.8426003388533</c:v>
                </c:pt>
                <c:pt idx="757">
                  <c:v>1590.4981085649442</c:v>
                </c:pt>
                <c:pt idx="758">
                  <c:v>1586.1545695668487</c:v>
                </c:pt>
                <c:pt idx="759">
                  <c:v>1581.8119829226227</c:v>
                </c:pt>
                <c:pt idx="760">
                  <c:v>1577.4703482106047</c:v>
                </c:pt>
                <c:pt idx="761">
                  <c:v>1573.1296650094162</c:v>
                </c:pt>
                <c:pt idx="762">
                  <c:v>1568.7899328979613</c:v>
                </c:pt>
                <c:pt idx="763">
                  <c:v>1564.4511514554263</c:v>
                </c:pt>
                <c:pt idx="764">
                  <c:v>1560.1133202612791</c:v>
                </c:pt>
                <c:pt idx="765">
                  <c:v>1555.7764388952698</c:v>
                </c:pt>
                <c:pt idx="766">
                  <c:v>1551.4405069374302</c:v>
                </c:pt>
                <c:pt idx="767">
                  <c:v>1547.1055239680727</c:v>
                </c:pt>
                <c:pt idx="768">
                  <c:v>1542.7714895677909</c:v>
                </c:pt>
                <c:pt idx="769">
                  <c:v>1538.4384033174592</c:v>
                </c:pt>
                <c:pt idx="770">
                  <c:v>1534.1062647982326</c:v>
                </c:pt>
                <c:pt idx="771">
                  <c:v>1529.7750735915461</c:v>
                </c:pt>
                <c:pt idx="772">
                  <c:v>1525.4448292791146</c:v>
                </c:pt>
                <c:pt idx="773">
                  <c:v>1521.1155314429332</c:v>
                </c:pt>
                <c:pt idx="774">
                  <c:v>1516.7871796652757</c:v>
                </c:pt>
                <c:pt idx="775">
                  <c:v>1512.4597735286959</c:v>
                </c:pt>
                <c:pt idx="776">
                  <c:v>1508.1333126160259</c:v>
                </c:pt>
                <c:pt idx="777">
                  <c:v>1503.8077965103769</c:v>
                </c:pt>
                <c:pt idx="778">
                  <c:v>1499.4832247951385</c:v>
                </c:pt>
                <c:pt idx="779">
                  <c:v>1495.1595970539784</c:v>
                </c:pt>
                <c:pt idx="780">
                  <c:v>1490.8369128708423</c:v>
                </c:pt>
                <c:pt idx="781">
                  <c:v>1486.5151718299537</c:v>
                </c:pt>
                <c:pt idx="782">
                  <c:v>1482.1943735158136</c:v>
                </c:pt>
                <c:pt idx="783">
                  <c:v>1477.8745175131999</c:v>
                </c:pt>
                <c:pt idx="784">
                  <c:v>1473.5556034071676</c:v>
                </c:pt>
                <c:pt idx="785">
                  <c:v>1469.2376307830486</c:v>
                </c:pt>
                <c:pt idx="786">
                  <c:v>1464.920599226451</c:v>
                </c:pt>
                <c:pt idx="787">
                  <c:v>1460.6045083232593</c:v>
                </c:pt>
                <c:pt idx="788">
                  <c:v>1456.2893576596339</c:v>
                </c:pt>
                <c:pt idx="789">
                  <c:v>1451.9751468220111</c:v>
                </c:pt>
                <c:pt idx="790">
                  <c:v>1447.6618753971022</c:v>
                </c:pt>
                <c:pt idx="791">
                  <c:v>1443.3495429718942</c:v>
                </c:pt>
                <c:pt idx="792">
                  <c:v>1439.0381491336489</c:v>
                </c:pt>
                <c:pt idx="793">
                  <c:v>1434.7276934699028</c:v>
                </c:pt>
                <c:pt idx="794">
                  <c:v>1430.4181755684669</c:v>
                </c:pt>
                <c:pt idx="795">
                  <c:v>1426.1095950174265</c:v>
                </c:pt>
                <c:pt idx="796">
                  <c:v>1421.8019514051407</c:v>
                </c:pt>
                <c:pt idx="797">
                  <c:v>1417.4952443202428</c:v>
                </c:pt>
                <c:pt idx="798">
                  <c:v>1413.189473351639</c:v>
                </c:pt>
                <c:pt idx="799">
                  <c:v>1408.8846380885093</c:v>
                </c:pt>
                <c:pt idx="800">
                  <c:v>1404.5807381203063</c:v>
                </c:pt>
                <c:pt idx="801">
                  <c:v>1400.2777730367557</c:v>
                </c:pt>
                <c:pt idx="802">
                  <c:v>1395.9757424278553</c:v>
                </c:pt>
                <c:pt idx="803">
                  <c:v>1391.6746458838757</c:v>
                </c:pt>
                <c:pt idx="804">
                  <c:v>1387.3744829953594</c:v>
                </c:pt>
                <c:pt idx="805">
                  <c:v>1383.0752533531204</c:v>
                </c:pt>
                <c:pt idx="806">
                  <c:v>1378.7769565482445</c:v>
                </c:pt>
                <c:pt idx="807">
                  <c:v>1374.4795921720886</c:v>
                </c:pt>
                <c:pt idx="808">
                  <c:v>1370.183159816281</c:v>
                </c:pt>
                <c:pt idx="809">
                  <c:v>1365.8876590727207</c:v>
                </c:pt>
                <c:pt idx="810">
                  <c:v>1361.5930895335771</c:v>
                </c:pt>
                <c:pt idx="811">
                  <c:v>1357.2994507912902</c:v>
                </c:pt>
                <c:pt idx="812">
                  <c:v>1353.0067424385697</c:v>
                </c:pt>
                <c:pt idx="813">
                  <c:v>1348.7149640683958</c:v>
                </c:pt>
                <c:pt idx="814">
                  <c:v>1344.4241152740178</c:v>
                </c:pt>
                <c:pt idx="815">
                  <c:v>1340.1341956489546</c:v>
                </c:pt>
                <c:pt idx="816">
                  <c:v>1335.8452047869941</c:v>
                </c:pt>
                <c:pt idx="817">
                  <c:v>1331.5571422821934</c:v>
                </c:pt>
                <c:pt idx="818">
                  <c:v>1327.2700077288778</c:v>
                </c:pt>
                <c:pt idx="819">
                  <c:v>1322.9838007216413</c:v>
                </c:pt>
                <c:pt idx="820">
                  <c:v>1318.698520855346</c:v>
                </c:pt>
                <c:pt idx="821">
                  <c:v>1314.4141677251223</c:v>
                </c:pt>
                <c:pt idx="822">
                  <c:v>1310.1307409263677</c:v>
                </c:pt>
                <c:pt idx="823">
                  <c:v>1305.8482400547475</c:v>
                </c:pt>
                <c:pt idx="824">
                  <c:v>1301.5666647061944</c:v>
                </c:pt>
                <c:pt idx="825">
                  <c:v>1297.2860144769077</c:v>
                </c:pt>
                <c:pt idx="826">
                  <c:v>1293.0062889633537</c:v>
                </c:pt>
                <c:pt idx="827">
                  <c:v>1288.7274877622651</c:v>
                </c:pt>
                <c:pt idx="828">
                  <c:v>1284.4496104706409</c:v>
                </c:pt>
                <c:pt idx="829">
                  <c:v>1280.1726566857462</c:v>
                </c:pt>
                <c:pt idx="830">
                  <c:v>1275.896626005112</c:v>
                </c:pt>
                <c:pt idx="831">
                  <c:v>1271.6215180265347</c:v>
                </c:pt>
                <c:pt idx="832">
                  <c:v>1267.347332348076</c:v>
                </c:pt>
                <c:pt idx="833">
                  <c:v>1263.0740685680628</c:v>
                </c:pt>
                <c:pt idx="834">
                  <c:v>1258.8017262850869</c:v>
                </c:pt>
                <c:pt idx="835">
                  <c:v>1254.5303050980049</c:v>
                </c:pt>
                <c:pt idx="836">
                  <c:v>1250.2598046059372</c:v>
                </c:pt>
                <c:pt idx="837">
                  <c:v>1245.9902244082689</c:v>
                </c:pt>
                <c:pt idx="838">
                  <c:v>1241.7215641046487</c:v>
                </c:pt>
                <c:pt idx="839">
                  <c:v>1237.4538232949894</c:v>
                </c:pt>
                <c:pt idx="840">
                  <c:v>1233.1870015794668</c:v>
                </c:pt>
                <c:pt idx="841">
                  <c:v>1228.9210985585203</c:v>
                </c:pt>
                <c:pt idx="842">
                  <c:v>1224.656113832852</c:v>
                </c:pt>
                <c:pt idx="843">
                  <c:v>1220.392047003427</c:v>
                </c:pt>
                <c:pt idx="844">
                  <c:v>1216.1288976714727</c:v>
                </c:pt>
                <c:pt idx="845">
                  <c:v>1211.866665438479</c:v>
                </c:pt>
                <c:pt idx="846">
                  <c:v>1207.6053499061977</c:v>
                </c:pt>
                <c:pt idx="847">
                  <c:v>1203.3449506766424</c:v>
                </c:pt>
                <c:pt idx="848">
                  <c:v>1199.0854673520885</c:v>
                </c:pt>
                <c:pt idx="849">
                  <c:v>1194.8268995350725</c:v>
                </c:pt>
                <c:pt idx="850">
                  <c:v>1190.5692468283924</c:v>
                </c:pt>
                <c:pt idx="851">
                  <c:v>1186.3125088351067</c:v>
                </c:pt>
                <c:pt idx="852">
                  <c:v>1182.0566851585347</c:v>
                </c:pt>
                <c:pt idx="853">
                  <c:v>1177.8017754022565</c:v>
                </c:pt>
                <c:pt idx="854">
                  <c:v>1173.5477791701119</c:v>
                </c:pt>
                <c:pt idx="855">
                  <c:v>1169.2946960662009</c:v>
                </c:pt>
                <c:pt idx="856">
                  <c:v>1165.0425256948834</c:v>
                </c:pt>
                <c:pt idx="857">
                  <c:v>1160.7912676607784</c:v>
                </c:pt>
                <c:pt idx="858">
                  <c:v>1156.5409215687648</c:v>
                </c:pt>
                <c:pt idx="859">
                  <c:v>1152.2914870239799</c:v>
                </c:pt>
                <c:pt idx="860">
                  <c:v>1148.0429636318204</c:v>
                </c:pt>
                <c:pt idx="861">
                  <c:v>1143.7953509979413</c:v>
                </c:pt>
                <c:pt idx="862">
                  <c:v>1139.5486487282562</c:v>
                </c:pt>
                <c:pt idx="863">
                  <c:v>1135.3028564289366</c:v>
                </c:pt>
                <c:pt idx="864">
                  <c:v>1131.057973706412</c:v>
                </c:pt>
                <c:pt idx="865">
                  <c:v>1126.8140001673696</c:v>
                </c:pt>
                <c:pt idx="866">
                  <c:v>1122.5709354187541</c:v>
                </c:pt>
                <c:pt idx="867">
                  <c:v>1118.3287790677675</c:v>
                </c:pt>
                <c:pt idx="868">
                  <c:v>1114.0875307218689</c:v>
                </c:pt>
                <c:pt idx="869">
                  <c:v>1109.8471899887738</c:v>
                </c:pt>
                <c:pt idx="870">
                  <c:v>1105.6077564764548</c:v>
                </c:pt>
                <c:pt idx="871">
                  <c:v>1101.3692297931404</c:v>
                </c:pt>
                <c:pt idx="872">
                  <c:v>1097.1316095473155</c:v>
                </c:pt>
                <c:pt idx="873">
                  <c:v>1092.8948953477206</c:v>
                </c:pt>
                <c:pt idx="874">
                  <c:v>1088.6590868033522</c:v>
                </c:pt>
                <c:pt idx="875">
                  <c:v>1084.4241835234618</c:v>
                </c:pt>
                <c:pt idx="876">
                  <c:v>1080.1901851175567</c:v>
                </c:pt>
                <c:pt idx="877">
                  <c:v>1075.9570911953986</c:v>
                </c:pt>
                <c:pt idx="878">
                  <c:v>1071.7249013670043</c:v>
                </c:pt>
                <c:pt idx="879">
                  <c:v>1067.4936152426453</c:v>
                </c:pt>
                <c:pt idx="880">
                  <c:v>1063.2632324328472</c:v>
                </c:pt>
                <c:pt idx="881">
                  <c:v>1059.0337525483894</c:v>
                </c:pt>
                <c:pt idx="882">
                  <c:v>1054.8051752003057</c:v>
                </c:pt>
                <c:pt idx="883">
                  <c:v>1050.5774999998832</c:v>
                </c:pt>
                <c:pt idx="884">
                  <c:v>1046.3507265586627</c:v>
                </c:pt>
                <c:pt idx="885">
                  <c:v>1042.1248544884379</c:v>
                </c:pt>
                <c:pt idx="886">
                  <c:v>1037.8998834012555</c:v>
                </c:pt>
                <c:pt idx="887">
                  <c:v>1033.6758129094153</c:v>
                </c:pt>
                <c:pt idx="888">
                  <c:v>1029.4526426254695</c:v>
                </c:pt>
                <c:pt idx="889">
                  <c:v>1025.2303721622222</c:v>
                </c:pt>
                <c:pt idx="890">
                  <c:v>1021.0090011327303</c:v>
                </c:pt>
                <c:pt idx="891">
                  <c:v>1016.7885291503021</c:v>
                </c:pt>
                <c:pt idx="892">
                  <c:v>1012.5689558284977</c:v>
                </c:pt>
                <c:pt idx="893">
                  <c:v>1008.3502807811285</c:v>
                </c:pt>
                <c:pt idx="894">
                  <c:v>1004.1325036222573</c:v>
                </c:pt>
                <c:pt idx="895">
                  <c:v>999.91562396619793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9D-4D09-AD4F-A27BEBBF7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608655"/>
        <c:axId val="833574031"/>
      </c:scatterChart>
      <c:valAx>
        <c:axId val="960608655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>
                    <a:solidFill>
                      <a:sysClr val="windowText" lastClr="000000"/>
                    </a:solidFill>
                  </a:rPr>
                  <a:t>Zeit in s</a:t>
                </a:r>
              </a:p>
            </c:rich>
          </c:tx>
          <c:layout>
            <c:manualLayout>
              <c:xMode val="edge"/>
              <c:yMode val="edge"/>
              <c:x val="0.48204787011846761"/>
              <c:y val="0.92641852602329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3574031"/>
        <c:crosses val="autoZero"/>
        <c:crossBetween val="midCat"/>
      </c:valAx>
      <c:valAx>
        <c:axId val="83357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>
                    <a:solidFill>
                      <a:sysClr val="windowText" lastClr="000000"/>
                    </a:solidFill>
                  </a:rPr>
                  <a:t>Höhe</a:t>
                </a:r>
                <a:r>
                  <a:rPr lang="de-DE" sz="1400" baseline="0">
                    <a:solidFill>
                      <a:sysClr val="windowText" lastClr="000000"/>
                    </a:solidFill>
                  </a:rPr>
                  <a:t> in m</a:t>
                </a:r>
                <a:endParaRPr lang="de-DE" sz="14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1574865225732657E-2"/>
              <c:y val="0.37487129434982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0608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Tabelle1!$A$10:$A$905</c:f>
              <c:numCache>
                <c:formatCode>General</c:formatCode>
                <c:ptCount val="89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  <c:pt idx="513">
                  <c:v>51.300000000000459</c:v>
                </c:pt>
                <c:pt idx="514">
                  <c:v>51.40000000000046</c:v>
                </c:pt>
                <c:pt idx="515">
                  <c:v>51.500000000000462</c:v>
                </c:pt>
                <c:pt idx="516">
                  <c:v>51.600000000000463</c:v>
                </c:pt>
                <c:pt idx="517">
                  <c:v>51.700000000000465</c:v>
                </c:pt>
                <c:pt idx="518">
                  <c:v>51.800000000000466</c:v>
                </c:pt>
                <c:pt idx="519">
                  <c:v>51.900000000000468</c:v>
                </c:pt>
                <c:pt idx="520">
                  <c:v>52.000000000000469</c:v>
                </c:pt>
                <c:pt idx="521">
                  <c:v>52.10000000000047</c:v>
                </c:pt>
                <c:pt idx="522">
                  <c:v>52.200000000000472</c:v>
                </c:pt>
                <c:pt idx="523">
                  <c:v>52.300000000000473</c:v>
                </c:pt>
                <c:pt idx="524">
                  <c:v>52.400000000000475</c:v>
                </c:pt>
                <c:pt idx="525">
                  <c:v>52.500000000000476</c:v>
                </c:pt>
                <c:pt idx="526">
                  <c:v>52.600000000000477</c:v>
                </c:pt>
                <c:pt idx="527">
                  <c:v>52.700000000000479</c:v>
                </c:pt>
                <c:pt idx="528">
                  <c:v>52.80000000000048</c:v>
                </c:pt>
                <c:pt idx="529">
                  <c:v>52.900000000000482</c:v>
                </c:pt>
                <c:pt idx="530">
                  <c:v>53.000000000000483</c:v>
                </c:pt>
                <c:pt idx="531">
                  <c:v>53.100000000000485</c:v>
                </c:pt>
                <c:pt idx="532">
                  <c:v>53.200000000000486</c:v>
                </c:pt>
                <c:pt idx="533">
                  <c:v>53.300000000000487</c:v>
                </c:pt>
                <c:pt idx="534">
                  <c:v>53.400000000000489</c:v>
                </c:pt>
                <c:pt idx="535">
                  <c:v>53.50000000000049</c:v>
                </c:pt>
                <c:pt idx="536">
                  <c:v>53.600000000000492</c:v>
                </c:pt>
                <c:pt idx="537">
                  <c:v>53.700000000000493</c:v>
                </c:pt>
                <c:pt idx="538">
                  <c:v>53.800000000000495</c:v>
                </c:pt>
                <c:pt idx="539">
                  <c:v>53.900000000000496</c:v>
                </c:pt>
                <c:pt idx="540">
                  <c:v>54.000000000000497</c:v>
                </c:pt>
                <c:pt idx="541">
                  <c:v>54.100000000000499</c:v>
                </c:pt>
                <c:pt idx="542">
                  <c:v>54.2000000000005</c:v>
                </c:pt>
                <c:pt idx="543">
                  <c:v>54.300000000000502</c:v>
                </c:pt>
                <c:pt idx="544">
                  <c:v>54.400000000000503</c:v>
                </c:pt>
                <c:pt idx="545">
                  <c:v>54.500000000000504</c:v>
                </c:pt>
                <c:pt idx="546">
                  <c:v>54.600000000000506</c:v>
                </c:pt>
                <c:pt idx="547">
                  <c:v>54.700000000000507</c:v>
                </c:pt>
                <c:pt idx="548">
                  <c:v>54.800000000000509</c:v>
                </c:pt>
                <c:pt idx="549">
                  <c:v>54.90000000000051</c:v>
                </c:pt>
                <c:pt idx="550">
                  <c:v>55.000000000000512</c:v>
                </c:pt>
                <c:pt idx="551">
                  <c:v>55.100000000000513</c:v>
                </c:pt>
                <c:pt idx="552">
                  <c:v>55.200000000000514</c:v>
                </c:pt>
                <c:pt idx="553">
                  <c:v>55.300000000000516</c:v>
                </c:pt>
                <c:pt idx="554">
                  <c:v>55.400000000000517</c:v>
                </c:pt>
                <c:pt idx="555">
                  <c:v>55.500000000000519</c:v>
                </c:pt>
                <c:pt idx="556">
                  <c:v>55.60000000000052</c:v>
                </c:pt>
                <c:pt idx="557">
                  <c:v>55.700000000000522</c:v>
                </c:pt>
                <c:pt idx="558">
                  <c:v>55.800000000000523</c:v>
                </c:pt>
                <c:pt idx="559">
                  <c:v>55.900000000000524</c:v>
                </c:pt>
                <c:pt idx="560">
                  <c:v>56.000000000000526</c:v>
                </c:pt>
                <c:pt idx="561">
                  <c:v>56.100000000000527</c:v>
                </c:pt>
                <c:pt idx="562">
                  <c:v>56.200000000000529</c:v>
                </c:pt>
                <c:pt idx="563">
                  <c:v>56.30000000000053</c:v>
                </c:pt>
                <c:pt idx="564">
                  <c:v>56.400000000000531</c:v>
                </c:pt>
                <c:pt idx="565">
                  <c:v>56.500000000000533</c:v>
                </c:pt>
                <c:pt idx="566">
                  <c:v>56.600000000000534</c:v>
                </c:pt>
                <c:pt idx="567">
                  <c:v>56.700000000000536</c:v>
                </c:pt>
                <c:pt idx="568">
                  <c:v>56.800000000000537</c:v>
                </c:pt>
                <c:pt idx="569">
                  <c:v>56.900000000000539</c:v>
                </c:pt>
                <c:pt idx="570">
                  <c:v>57.00000000000054</c:v>
                </c:pt>
                <c:pt idx="571">
                  <c:v>57.100000000000541</c:v>
                </c:pt>
                <c:pt idx="572">
                  <c:v>57.200000000000543</c:v>
                </c:pt>
                <c:pt idx="573">
                  <c:v>57.300000000000544</c:v>
                </c:pt>
                <c:pt idx="574">
                  <c:v>57.400000000000546</c:v>
                </c:pt>
                <c:pt idx="575">
                  <c:v>57.500000000000547</c:v>
                </c:pt>
                <c:pt idx="576">
                  <c:v>57.600000000000549</c:v>
                </c:pt>
                <c:pt idx="577">
                  <c:v>57.70000000000055</c:v>
                </c:pt>
                <c:pt idx="578">
                  <c:v>57.800000000000551</c:v>
                </c:pt>
                <c:pt idx="579">
                  <c:v>57.900000000000553</c:v>
                </c:pt>
                <c:pt idx="580">
                  <c:v>58.000000000000554</c:v>
                </c:pt>
                <c:pt idx="581">
                  <c:v>58.100000000000556</c:v>
                </c:pt>
                <c:pt idx="582">
                  <c:v>58.200000000000557</c:v>
                </c:pt>
                <c:pt idx="583">
                  <c:v>58.300000000000558</c:v>
                </c:pt>
                <c:pt idx="584">
                  <c:v>58.40000000000056</c:v>
                </c:pt>
                <c:pt idx="585">
                  <c:v>58.500000000000561</c:v>
                </c:pt>
                <c:pt idx="586">
                  <c:v>58.600000000000563</c:v>
                </c:pt>
                <c:pt idx="587">
                  <c:v>58.700000000000564</c:v>
                </c:pt>
                <c:pt idx="588">
                  <c:v>58.800000000000566</c:v>
                </c:pt>
                <c:pt idx="589">
                  <c:v>58.900000000000567</c:v>
                </c:pt>
                <c:pt idx="590">
                  <c:v>59.000000000000568</c:v>
                </c:pt>
                <c:pt idx="591">
                  <c:v>59.10000000000057</c:v>
                </c:pt>
                <c:pt idx="592">
                  <c:v>59.200000000000571</c:v>
                </c:pt>
                <c:pt idx="593">
                  <c:v>59.300000000000573</c:v>
                </c:pt>
                <c:pt idx="594">
                  <c:v>59.400000000000574</c:v>
                </c:pt>
                <c:pt idx="595">
                  <c:v>59.500000000000576</c:v>
                </c:pt>
                <c:pt idx="596">
                  <c:v>59.600000000000577</c:v>
                </c:pt>
                <c:pt idx="597">
                  <c:v>59.700000000000578</c:v>
                </c:pt>
                <c:pt idx="598">
                  <c:v>59.80000000000058</c:v>
                </c:pt>
                <c:pt idx="599">
                  <c:v>59.900000000000581</c:v>
                </c:pt>
                <c:pt idx="600">
                  <c:v>60.000000000000583</c:v>
                </c:pt>
                <c:pt idx="601">
                  <c:v>60.100000000000584</c:v>
                </c:pt>
                <c:pt idx="602">
                  <c:v>60.200000000000585</c:v>
                </c:pt>
                <c:pt idx="603">
                  <c:v>60.300000000000587</c:v>
                </c:pt>
                <c:pt idx="604">
                  <c:v>60.400000000000588</c:v>
                </c:pt>
                <c:pt idx="605">
                  <c:v>60.50000000000059</c:v>
                </c:pt>
                <c:pt idx="606">
                  <c:v>60.600000000000591</c:v>
                </c:pt>
                <c:pt idx="607">
                  <c:v>60.700000000000593</c:v>
                </c:pt>
                <c:pt idx="608">
                  <c:v>60.800000000000594</c:v>
                </c:pt>
                <c:pt idx="609">
                  <c:v>60.900000000000595</c:v>
                </c:pt>
                <c:pt idx="610">
                  <c:v>61.000000000000597</c:v>
                </c:pt>
                <c:pt idx="611">
                  <c:v>61.100000000000598</c:v>
                </c:pt>
                <c:pt idx="612">
                  <c:v>61.2000000000006</c:v>
                </c:pt>
                <c:pt idx="613">
                  <c:v>61.300000000000601</c:v>
                </c:pt>
                <c:pt idx="614">
                  <c:v>61.400000000000603</c:v>
                </c:pt>
                <c:pt idx="615">
                  <c:v>61.500000000000604</c:v>
                </c:pt>
                <c:pt idx="616">
                  <c:v>61.600000000000605</c:v>
                </c:pt>
                <c:pt idx="617">
                  <c:v>61.700000000000607</c:v>
                </c:pt>
                <c:pt idx="618">
                  <c:v>61.800000000000608</c:v>
                </c:pt>
                <c:pt idx="619">
                  <c:v>61.90000000000061</c:v>
                </c:pt>
                <c:pt idx="620">
                  <c:v>62.000000000000611</c:v>
                </c:pt>
                <c:pt idx="621">
                  <c:v>62.100000000000612</c:v>
                </c:pt>
                <c:pt idx="622">
                  <c:v>62.200000000000614</c:v>
                </c:pt>
                <c:pt idx="623">
                  <c:v>62.300000000000615</c:v>
                </c:pt>
                <c:pt idx="624">
                  <c:v>62.400000000000617</c:v>
                </c:pt>
                <c:pt idx="625">
                  <c:v>62.500000000000618</c:v>
                </c:pt>
                <c:pt idx="626">
                  <c:v>62.60000000000062</c:v>
                </c:pt>
                <c:pt idx="627">
                  <c:v>62.700000000000621</c:v>
                </c:pt>
                <c:pt idx="628">
                  <c:v>62.800000000000622</c:v>
                </c:pt>
                <c:pt idx="629">
                  <c:v>62.900000000000624</c:v>
                </c:pt>
                <c:pt idx="630">
                  <c:v>63.000000000000625</c:v>
                </c:pt>
                <c:pt idx="631">
                  <c:v>63.100000000000627</c:v>
                </c:pt>
                <c:pt idx="632">
                  <c:v>63.200000000000628</c:v>
                </c:pt>
                <c:pt idx="633">
                  <c:v>63.30000000000063</c:v>
                </c:pt>
                <c:pt idx="634">
                  <c:v>63.400000000000631</c:v>
                </c:pt>
                <c:pt idx="635">
                  <c:v>63.500000000000632</c:v>
                </c:pt>
                <c:pt idx="636">
                  <c:v>63.600000000000634</c:v>
                </c:pt>
                <c:pt idx="637">
                  <c:v>63.700000000000635</c:v>
                </c:pt>
                <c:pt idx="638">
                  <c:v>63.800000000000637</c:v>
                </c:pt>
                <c:pt idx="639">
                  <c:v>63.900000000000638</c:v>
                </c:pt>
                <c:pt idx="640">
                  <c:v>64.000000000000639</c:v>
                </c:pt>
                <c:pt idx="641">
                  <c:v>64.100000000000634</c:v>
                </c:pt>
                <c:pt idx="642">
                  <c:v>64.200000000000628</c:v>
                </c:pt>
                <c:pt idx="643">
                  <c:v>64.300000000000622</c:v>
                </c:pt>
                <c:pt idx="644">
                  <c:v>64.400000000000617</c:v>
                </c:pt>
                <c:pt idx="645">
                  <c:v>64.500000000000611</c:v>
                </c:pt>
                <c:pt idx="646">
                  <c:v>64.600000000000605</c:v>
                </c:pt>
                <c:pt idx="647">
                  <c:v>64.7000000000006</c:v>
                </c:pt>
                <c:pt idx="648">
                  <c:v>64.800000000000594</c:v>
                </c:pt>
                <c:pt idx="649">
                  <c:v>64.900000000000588</c:v>
                </c:pt>
                <c:pt idx="650">
                  <c:v>65.000000000000583</c:v>
                </c:pt>
                <c:pt idx="651">
                  <c:v>65.100000000000577</c:v>
                </c:pt>
                <c:pt idx="652">
                  <c:v>65.200000000000571</c:v>
                </c:pt>
                <c:pt idx="653">
                  <c:v>65.300000000000566</c:v>
                </c:pt>
                <c:pt idx="654">
                  <c:v>65.40000000000056</c:v>
                </c:pt>
                <c:pt idx="655">
                  <c:v>65.500000000000554</c:v>
                </c:pt>
                <c:pt idx="656">
                  <c:v>65.600000000000549</c:v>
                </c:pt>
                <c:pt idx="657">
                  <c:v>65.700000000000543</c:v>
                </c:pt>
                <c:pt idx="658">
                  <c:v>65.800000000000537</c:v>
                </c:pt>
                <c:pt idx="659">
                  <c:v>65.900000000000531</c:v>
                </c:pt>
                <c:pt idx="660">
                  <c:v>66.000000000000526</c:v>
                </c:pt>
                <c:pt idx="661">
                  <c:v>66.10000000000052</c:v>
                </c:pt>
                <c:pt idx="662">
                  <c:v>66.200000000000514</c:v>
                </c:pt>
                <c:pt idx="663">
                  <c:v>66.300000000000509</c:v>
                </c:pt>
                <c:pt idx="664">
                  <c:v>66.400000000000503</c:v>
                </c:pt>
                <c:pt idx="665">
                  <c:v>66.500000000000497</c:v>
                </c:pt>
                <c:pt idx="666">
                  <c:v>66.600000000000492</c:v>
                </c:pt>
                <c:pt idx="667">
                  <c:v>66.700000000000486</c:v>
                </c:pt>
                <c:pt idx="668">
                  <c:v>66.80000000000048</c:v>
                </c:pt>
                <c:pt idx="669">
                  <c:v>66.900000000000475</c:v>
                </c:pt>
                <c:pt idx="670">
                  <c:v>67.000000000000469</c:v>
                </c:pt>
                <c:pt idx="671">
                  <c:v>67.100000000000463</c:v>
                </c:pt>
                <c:pt idx="672">
                  <c:v>67.200000000000458</c:v>
                </c:pt>
                <c:pt idx="673">
                  <c:v>67.300000000000452</c:v>
                </c:pt>
                <c:pt idx="674">
                  <c:v>67.400000000000446</c:v>
                </c:pt>
                <c:pt idx="675">
                  <c:v>67.500000000000441</c:v>
                </c:pt>
                <c:pt idx="676">
                  <c:v>67.600000000000435</c:v>
                </c:pt>
                <c:pt idx="677">
                  <c:v>67.700000000000429</c:v>
                </c:pt>
                <c:pt idx="678">
                  <c:v>67.800000000000423</c:v>
                </c:pt>
                <c:pt idx="679">
                  <c:v>67.900000000000418</c:v>
                </c:pt>
                <c:pt idx="680">
                  <c:v>68.000000000000412</c:v>
                </c:pt>
                <c:pt idx="681">
                  <c:v>68.100000000000406</c:v>
                </c:pt>
                <c:pt idx="682">
                  <c:v>68.200000000000401</c:v>
                </c:pt>
                <c:pt idx="683">
                  <c:v>68.300000000000395</c:v>
                </c:pt>
                <c:pt idx="684">
                  <c:v>68.400000000000389</c:v>
                </c:pt>
                <c:pt idx="685">
                  <c:v>68.500000000000384</c:v>
                </c:pt>
                <c:pt idx="686">
                  <c:v>68.600000000000378</c:v>
                </c:pt>
                <c:pt idx="687">
                  <c:v>68.700000000000372</c:v>
                </c:pt>
                <c:pt idx="688">
                  <c:v>68.800000000000367</c:v>
                </c:pt>
                <c:pt idx="689">
                  <c:v>68.900000000000361</c:v>
                </c:pt>
                <c:pt idx="690">
                  <c:v>69.000000000000355</c:v>
                </c:pt>
                <c:pt idx="691">
                  <c:v>69.10000000000035</c:v>
                </c:pt>
                <c:pt idx="692">
                  <c:v>69.200000000000344</c:v>
                </c:pt>
                <c:pt idx="693">
                  <c:v>69.300000000000338</c:v>
                </c:pt>
                <c:pt idx="694">
                  <c:v>69.400000000000333</c:v>
                </c:pt>
                <c:pt idx="695">
                  <c:v>69.500000000000327</c:v>
                </c:pt>
                <c:pt idx="696">
                  <c:v>69.600000000000321</c:v>
                </c:pt>
                <c:pt idx="697">
                  <c:v>69.700000000000315</c:v>
                </c:pt>
                <c:pt idx="698">
                  <c:v>69.80000000000031</c:v>
                </c:pt>
                <c:pt idx="699">
                  <c:v>69.900000000000304</c:v>
                </c:pt>
                <c:pt idx="700">
                  <c:v>70.000000000000298</c:v>
                </c:pt>
                <c:pt idx="701">
                  <c:v>70.100000000000293</c:v>
                </c:pt>
                <c:pt idx="702">
                  <c:v>70.200000000000287</c:v>
                </c:pt>
                <c:pt idx="703">
                  <c:v>70.300000000000281</c:v>
                </c:pt>
                <c:pt idx="704">
                  <c:v>70.400000000000276</c:v>
                </c:pt>
                <c:pt idx="705">
                  <c:v>70.50000000000027</c:v>
                </c:pt>
                <c:pt idx="706">
                  <c:v>70.600000000000264</c:v>
                </c:pt>
                <c:pt idx="707">
                  <c:v>70.700000000000259</c:v>
                </c:pt>
                <c:pt idx="708">
                  <c:v>70.800000000000253</c:v>
                </c:pt>
                <c:pt idx="709">
                  <c:v>70.900000000000247</c:v>
                </c:pt>
                <c:pt idx="710">
                  <c:v>71.000000000000242</c:v>
                </c:pt>
                <c:pt idx="711">
                  <c:v>71.100000000000236</c:v>
                </c:pt>
                <c:pt idx="712">
                  <c:v>71.20000000000023</c:v>
                </c:pt>
                <c:pt idx="713">
                  <c:v>71.300000000000225</c:v>
                </c:pt>
                <c:pt idx="714">
                  <c:v>71.400000000000219</c:v>
                </c:pt>
                <c:pt idx="715">
                  <c:v>71.500000000000213</c:v>
                </c:pt>
                <c:pt idx="716">
                  <c:v>71.600000000000207</c:v>
                </c:pt>
                <c:pt idx="717">
                  <c:v>71.700000000000202</c:v>
                </c:pt>
                <c:pt idx="718">
                  <c:v>71.800000000000196</c:v>
                </c:pt>
                <c:pt idx="719">
                  <c:v>71.90000000000019</c:v>
                </c:pt>
                <c:pt idx="720">
                  <c:v>72.000000000000185</c:v>
                </c:pt>
                <c:pt idx="721">
                  <c:v>72.100000000000179</c:v>
                </c:pt>
                <c:pt idx="722">
                  <c:v>72.200000000000173</c:v>
                </c:pt>
                <c:pt idx="723">
                  <c:v>72.300000000000168</c:v>
                </c:pt>
                <c:pt idx="724">
                  <c:v>72.400000000000162</c:v>
                </c:pt>
                <c:pt idx="725">
                  <c:v>72.500000000000156</c:v>
                </c:pt>
                <c:pt idx="726">
                  <c:v>72.600000000000151</c:v>
                </c:pt>
                <c:pt idx="727">
                  <c:v>72.700000000000145</c:v>
                </c:pt>
                <c:pt idx="728">
                  <c:v>72.800000000000139</c:v>
                </c:pt>
                <c:pt idx="729">
                  <c:v>72.900000000000134</c:v>
                </c:pt>
                <c:pt idx="730">
                  <c:v>73.000000000000128</c:v>
                </c:pt>
                <c:pt idx="731">
                  <c:v>73.100000000000122</c:v>
                </c:pt>
                <c:pt idx="732">
                  <c:v>73.200000000000117</c:v>
                </c:pt>
                <c:pt idx="733">
                  <c:v>73.300000000000111</c:v>
                </c:pt>
                <c:pt idx="734">
                  <c:v>73.400000000000105</c:v>
                </c:pt>
                <c:pt idx="735">
                  <c:v>73.500000000000099</c:v>
                </c:pt>
                <c:pt idx="736">
                  <c:v>73.600000000000094</c:v>
                </c:pt>
                <c:pt idx="737">
                  <c:v>73.700000000000088</c:v>
                </c:pt>
                <c:pt idx="738">
                  <c:v>73.800000000000082</c:v>
                </c:pt>
                <c:pt idx="739">
                  <c:v>73.900000000000077</c:v>
                </c:pt>
                <c:pt idx="740">
                  <c:v>74.000000000000071</c:v>
                </c:pt>
                <c:pt idx="741">
                  <c:v>74.100000000000065</c:v>
                </c:pt>
                <c:pt idx="742">
                  <c:v>74.20000000000006</c:v>
                </c:pt>
                <c:pt idx="743">
                  <c:v>74.300000000000054</c:v>
                </c:pt>
                <c:pt idx="744">
                  <c:v>74.400000000000048</c:v>
                </c:pt>
                <c:pt idx="745">
                  <c:v>74.500000000000043</c:v>
                </c:pt>
                <c:pt idx="746">
                  <c:v>74.600000000000037</c:v>
                </c:pt>
                <c:pt idx="747">
                  <c:v>74.700000000000031</c:v>
                </c:pt>
                <c:pt idx="748">
                  <c:v>74.800000000000026</c:v>
                </c:pt>
                <c:pt idx="749">
                  <c:v>74.90000000000002</c:v>
                </c:pt>
                <c:pt idx="750">
                  <c:v>75.000000000000014</c:v>
                </c:pt>
                <c:pt idx="751">
                  <c:v>75.100000000000009</c:v>
                </c:pt>
                <c:pt idx="752">
                  <c:v>75.2</c:v>
                </c:pt>
                <c:pt idx="753">
                  <c:v>75.3</c:v>
                </c:pt>
                <c:pt idx="754">
                  <c:v>75.399999999999991</c:v>
                </c:pt>
                <c:pt idx="755">
                  <c:v>75.499999999999986</c:v>
                </c:pt>
                <c:pt idx="756">
                  <c:v>75.59999999999998</c:v>
                </c:pt>
                <c:pt idx="757">
                  <c:v>75.699999999999974</c:v>
                </c:pt>
                <c:pt idx="758">
                  <c:v>75.799999999999969</c:v>
                </c:pt>
                <c:pt idx="759">
                  <c:v>75.899999999999963</c:v>
                </c:pt>
                <c:pt idx="760">
                  <c:v>75.999999999999957</c:v>
                </c:pt>
                <c:pt idx="761">
                  <c:v>76.099999999999952</c:v>
                </c:pt>
                <c:pt idx="762">
                  <c:v>76.199999999999946</c:v>
                </c:pt>
                <c:pt idx="763">
                  <c:v>76.29999999999994</c:v>
                </c:pt>
                <c:pt idx="764">
                  <c:v>76.399999999999935</c:v>
                </c:pt>
                <c:pt idx="765">
                  <c:v>76.499999999999929</c:v>
                </c:pt>
                <c:pt idx="766">
                  <c:v>76.599999999999923</c:v>
                </c:pt>
                <c:pt idx="767">
                  <c:v>76.699999999999918</c:v>
                </c:pt>
                <c:pt idx="768">
                  <c:v>76.799999999999912</c:v>
                </c:pt>
                <c:pt idx="769">
                  <c:v>76.899999999999906</c:v>
                </c:pt>
                <c:pt idx="770">
                  <c:v>76.999999999999901</c:v>
                </c:pt>
                <c:pt idx="771">
                  <c:v>77.099999999999895</c:v>
                </c:pt>
                <c:pt idx="772">
                  <c:v>77.199999999999889</c:v>
                </c:pt>
                <c:pt idx="773">
                  <c:v>77.299999999999883</c:v>
                </c:pt>
                <c:pt idx="774">
                  <c:v>77.399999999999878</c:v>
                </c:pt>
                <c:pt idx="775">
                  <c:v>77.499999999999872</c:v>
                </c:pt>
                <c:pt idx="776">
                  <c:v>77.599999999999866</c:v>
                </c:pt>
                <c:pt idx="777">
                  <c:v>77.699999999999861</c:v>
                </c:pt>
                <c:pt idx="778">
                  <c:v>77.799999999999855</c:v>
                </c:pt>
                <c:pt idx="779">
                  <c:v>77.899999999999849</c:v>
                </c:pt>
                <c:pt idx="780">
                  <c:v>77.999999999999844</c:v>
                </c:pt>
                <c:pt idx="781">
                  <c:v>78.099999999999838</c:v>
                </c:pt>
                <c:pt idx="782">
                  <c:v>78.199999999999832</c:v>
                </c:pt>
                <c:pt idx="783">
                  <c:v>78.299999999999827</c:v>
                </c:pt>
                <c:pt idx="784">
                  <c:v>78.399999999999821</c:v>
                </c:pt>
                <c:pt idx="785">
                  <c:v>78.499999999999815</c:v>
                </c:pt>
                <c:pt idx="786">
                  <c:v>78.59999999999981</c:v>
                </c:pt>
                <c:pt idx="787">
                  <c:v>78.699999999999804</c:v>
                </c:pt>
                <c:pt idx="788">
                  <c:v>78.799999999999798</c:v>
                </c:pt>
                <c:pt idx="789">
                  <c:v>78.899999999999793</c:v>
                </c:pt>
                <c:pt idx="790">
                  <c:v>78.999999999999787</c:v>
                </c:pt>
                <c:pt idx="791">
                  <c:v>79.099999999999781</c:v>
                </c:pt>
                <c:pt idx="792">
                  <c:v>79.199999999999775</c:v>
                </c:pt>
                <c:pt idx="793">
                  <c:v>79.29999999999977</c:v>
                </c:pt>
                <c:pt idx="794">
                  <c:v>79.399999999999764</c:v>
                </c:pt>
                <c:pt idx="795">
                  <c:v>79.499999999999758</c:v>
                </c:pt>
                <c:pt idx="796">
                  <c:v>79.599999999999753</c:v>
                </c:pt>
                <c:pt idx="797">
                  <c:v>79.699999999999747</c:v>
                </c:pt>
                <c:pt idx="798">
                  <c:v>79.799999999999741</c:v>
                </c:pt>
                <c:pt idx="799">
                  <c:v>79.899999999999736</c:v>
                </c:pt>
                <c:pt idx="800">
                  <c:v>79.99999999999973</c:v>
                </c:pt>
                <c:pt idx="801">
                  <c:v>80.099999999999724</c:v>
                </c:pt>
                <c:pt idx="802">
                  <c:v>80.199999999999719</c:v>
                </c:pt>
                <c:pt idx="803">
                  <c:v>80.299999999999713</c:v>
                </c:pt>
                <c:pt idx="804">
                  <c:v>80.399999999999707</c:v>
                </c:pt>
                <c:pt idx="805">
                  <c:v>80.499999999999702</c:v>
                </c:pt>
                <c:pt idx="806">
                  <c:v>80.599999999999696</c:v>
                </c:pt>
                <c:pt idx="807">
                  <c:v>80.69999999999969</c:v>
                </c:pt>
                <c:pt idx="808">
                  <c:v>80.799999999999685</c:v>
                </c:pt>
                <c:pt idx="809">
                  <c:v>80.899999999999679</c:v>
                </c:pt>
                <c:pt idx="810">
                  <c:v>80.999999999999673</c:v>
                </c:pt>
                <c:pt idx="811">
                  <c:v>81.099999999999667</c:v>
                </c:pt>
                <c:pt idx="812">
                  <c:v>81.199999999999662</c:v>
                </c:pt>
                <c:pt idx="813">
                  <c:v>81.299999999999656</c:v>
                </c:pt>
                <c:pt idx="814">
                  <c:v>81.39999999999965</c:v>
                </c:pt>
                <c:pt idx="815">
                  <c:v>81.499999999999645</c:v>
                </c:pt>
                <c:pt idx="816">
                  <c:v>81.599999999999639</c:v>
                </c:pt>
                <c:pt idx="817">
                  <c:v>81.699999999999633</c:v>
                </c:pt>
                <c:pt idx="818">
                  <c:v>81.799999999999628</c:v>
                </c:pt>
                <c:pt idx="819">
                  <c:v>81.899999999999622</c:v>
                </c:pt>
                <c:pt idx="820">
                  <c:v>81.999999999999616</c:v>
                </c:pt>
                <c:pt idx="821">
                  <c:v>82.099999999999611</c:v>
                </c:pt>
                <c:pt idx="822">
                  <c:v>82.199999999999605</c:v>
                </c:pt>
                <c:pt idx="823">
                  <c:v>82.299999999999599</c:v>
                </c:pt>
                <c:pt idx="824">
                  <c:v>82.399999999999594</c:v>
                </c:pt>
                <c:pt idx="825">
                  <c:v>82.499999999999588</c:v>
                </c:pt>
                <c:pt idx="826">
                  <c:v>82.599999999999582</c:v>
                </c:pt>
                <c:pt idx="827">
                  <c:v>82.699999999999577</c:v>
                </c:pt>
                <c:pt idx="828">
                  <c:v>82.799999999999571</c:v>
                </c:pt>
                <c:pt idx="829">
                  <c:v>82.899999999999565</c:v>
                </c:pt>
                <c:pt idx="830">
                  <c:v>82.999999999999559</c:v>
                </c:pt>
                <c:pt idx="831">
                  <c:v>83.099999999999554</c:v>
                </c:pt>
                <c:pt idx="832">
                  <c:v>83.199999999999548</c:v>
                </c:pt>
                <c:pt idx="833">
                  <c:v>83.299999999999542</c:v>
                </c:pt>
                <c:pt idx="834">
                  <c:v>83.399999999999537</c:v>
                </c:pt>
                <c:pt idx="835">
                  <c:v>83.499999999999531</c:v>
                </c:pt>
                <c:pt idx="836">
                  <c:v>83.599999999999525</c:v>
                </c:pt>
                <c:pt idx="837">
                  <c:v>83.69999999999952</c:v>
                </c:pt>
                <c:pt idx="838">
                  <c:v>83.799999999999514</c:v>
                </c:pt>
                <c:pt idx="839">
                  <c:v>83.899999999999508</c:v>
                </c:pt>
                <c:pt idx="840">
                  <c:v>83.999999999999503</c:v>
                </c:pt>
                <c:pt idx="841">
                  <c:v>84.099999999999497</c:v>
                </c:pt>
                <c:pt idx="842">
                  <c:v>84.199999999999491</c:v>
                </c:pt>
                <c:pt idx="843">
                  <c:v>84.299999999999486</c:v>
                </c:pt>
                <c:pt idx="844">
                  <c:v>84.39999999999948</c:v>
                </c:pt>
                <c:pt idx="845">
                  <c:v>84.499999999999474</c:v>
                </c:pt>
                <c:pt idx="846">
                  <c:v>84.599999999999469</c:v>
                </c:pt>
                <c:pt idx="847">
                  <c:v>84.699999999999463</c:v>
                </c:pt>
                <c:pt idx="848">
                  <c:v>84.799999999999457</c:v>
                </c:pt>
                <c:pt idx="849">
                  <c:v>84.899999999999451</c:v>
                </c:pt>
                <c:pt idx="850">
                  <c:v>84.999999999999446</c:v>
                </c:pt>
                <c:pt idx="851">
                  <c:v>85.09999999999944</c:v>
                </c:pt>
                <c:pt idx="852">
                  <c:v>85.199999999999434</c:v>
                </c:pt>
                <c:pt idx="853">
                  <c:v>85.299999999999429</c:v>
                </c:pt>
                <c:pt idx="854">
                  <c:v>85.399999999999423</c:v>
                </c:pt>
                <c:pt idx="855">
                  <c:v>85.499999999999417</c:v>
                </c:pt>
                <c:pt idx="856">
                  <c:v>85.599999999999412</c:v>
                </c:pt>
                <c:pt idx="857">
                  <c:v>85.699999999999406</c:v>
                </c:pt>
                <c:pt idx="858">
                  <c:v>85.7999999999994</c:v>
                </c:pt>
                <c:pt idx="859">
                  <c:v>85.899999999999395</c:v>
                </c:pt>
                <c:pt idx="860">
                  <c:v>85.999999999999389</c:v>
                </c:pt>
                <c:pt idx="861">
                  <c:v>86.099999999999383</c:v>
                </c:pt>
                <c:pt idx="862">
                  <c:v>86.199999999999378</c:v>
                </c:pt>
                <c:pt idx="863">
                  <c:v>86.299999999999372</c:v>
                </c:pt>
                <c:pt idx="864">
                  <c:v>86.399999999999366</c:v>
                </c:pt>
                <c:pt idx="865">
                  <c:v>86.499999999999361</c:v>
                </c:pt>
                <c:pt idx="866">
                  <c:v>86.599999999999355</c:v>
                </c:pt>
                <c:pt idx="867">
                  <c:v>86.699999999999349</c:v>
                </c:pt>
                <c:pt idx="868">
                  <c:v>86.799999999999343</c:v>
                </c:pt>
                <c:pt idx="869">
                  <c:v>86.899999999999338</c:v>
                </c:pt>
                <c:pt idx="870">
                  <c:v>86.999999999999332</c:v>
                </c:pt>
                <c:pt idx="871">
                  <c:v>87.099999999999326</c:v>
                </c:pt>
                <c:pt idx="872">
                  <c:v>87.199999999999321</c:v>
                </c:pt>
                <c:pt idx="873">
                  <c:v>87.299999999999315</c:v>
                </c:pt>
                <c:pt idx="874">
                  <c:v>87.399999999999309</c:v>
                </c:pt>
                <c:pt idx="875">
                  <c:v>87.499999999999304</c:v>
                </c:pt>
                <c:pt idx="876">
                  <c:v>87.599999999999298</c:v>
                </c:pt>
                <c:pt idx="877">
                  <c:v>87.699999999999292</c:v>
                </c:pt>
                <c:pt idx="878">
                  <c:v>87.799999999999287</c:v>
                </c:pt>
                <c:pt idx="879">
                  <c:v>87.899999999999281</c:v>
                </c:pt>
                <c:pt idx="880">
                  <c:v>87.999999999999275</c:v>
                </c:pt>
                <c:pt idx="881">
                  <c:v>88.09999999999927</c:v>
                </c:pt>
                <c:pt idx="882">
                  <c:v>88.199999999999264</c:v>
                </c:pt>
                <c:pt idx="883">
                  <c:v>88.299999999999258</c:v>
                </c:pt>
                <c:pt idx="884">
                  <c:v>88.399999999999253</c:v>
                </c:pt>
                <c:pt idx="885">
                  <c:v>88.499999999999247</c:v>
                </c:pt>
                <c:pt idx="886">
                  <c:v>88.599999999999241</c:v>
                </c:pt>
                <c:pt idx="887">
                  <c:v>88.699999999999235</c:v>
                </c:pt>
                <c:pt idx="888">
                  <c:v>88.79999999999923</c:v>
                </c:pt>
                <c:pt idx="889">
                  <c:v>88.899999999999224</c:v>
                </c:pt>
                <c:pt idx="890">
                  <c:v>88.999999999999218</c:v>
                </c:pt>
                <c:pt idx="891">
                  <c:v>89.099999999999213</c:v>
                </c:pt>
                <c:pt idx="892">
                  <c:v>89.199999999999207</c:v>
                </c:pt>
                <c:pt idx="893">
                  <c:v>89.299999999999201</c:v>
                </c:pt>
                <c:pt idx="894">
                  <c:v>89.399999999999196</c:v>
                </c:pt>
                <c:pt idx="895">
                  <c:v>89.49999999999919</c:v>
                </c:pt>
              </c:numCache>
            </c:numRef>
          </c:xVal>
          <c:yVal>
            <c:numRef>
              <c:f>Tabelle1!$C$10:$C$905</c:f>
              <c:numCache>
                <c:formatCode>0.0</c:formatCode>
                <c:ptCount val="896"/>
                <c:pt idx="0">
                  <c:v>0</c:v>
                </c:pt>
                <c:pt idx="1">
                  <c:v>0.98100000000000009</c:v>
                </c:pt>
                <c:pt idx="2">
                  <c:v>1.9616407883643803</c:v>
                </c:pt>
                <c:pt idx="3">
                  <c:v>2.9412044467691434</c:v>
                </c:pt>
                <c:pt idx="4">
                  <c:v>3.9189753590327401</c:v>
                </c:pt>
                <c:pt idx="5">
                  <c:v>4.8942422608452496</c:v>
                </c:pt>
                <c:pt idx="6">
                  <c:v>5.866300266779982</c:v>
                </c:pt>
                <c:pt idx="7">
                  <c:v>6.8344528623656631</c:v>
                </c:pt>
                <c:pt idx="8">
                  <c:v>7.7980138493289264</c:v>
                </c:pt>
                <c:pt idx="9">
                  <c:v>8.7563092325696665</c:v>
                </c:pt>
                <c:pt idx="10">
                  <c:v>9.7086790379992323</c:v>
                </c:pt>
                <c:pt idx="11">
                  <c:v>10.654479051044923</c:v>
                </c:pt>
                <c:pt idx="12">
                  <c:v>11.593082466393845</c:v>
                </c:pt>
                <c:pt idx="13">
                  <c:v>12.523881440403446</c:v>
                </c:pt>
                <c:pt idx="14">
                  <c:v>13.4462885385325</c:v>
                </c:pt>
                <c:pt idx="15">
                  <c:v>14.359738071131636</c:v>
                </c:pt>
                <c:pt idx="16">
                  <c:v>15.263687311962745</c:v>
                </c:pt>
                <c:pt idx="17">
                  <c:v>16.157617594877443</c:v>
                </c:pt>
                <c:pt idx="18">
                  <c:v>17.041035285162138</c:v>
                </c:pt>
                <c:pt idx="19">
                  <c:v>17.913472623136737</c:v>
                </c:pt>
                <c:pt idx="20">
                  <c:v>18.774488438662509</c:v>
                </c:pt>
                <c:pt idx="21">
                  <c:v>19.623668736258725</c:v>
                </c:pt>
                <c:pt idx="22">
                  <c:v>20.460627151535899</c:v>
                </c:pt>
                <c:pt idx="23">
                  <c:v>21.285005280614524</c:v>
                </c:pt>
                <c:pt idx="24">
                  <c:v>22.096472885102688</c:v>
                </c:pt>
                <c:pt idx="25">
                  <c:v>22.894727976045427</c:v>
                </c:pt>
                <c:pt idx="26">
                  <c:v>23.679496781026167</c:v>
                </c:pt>
                <c:pt idx="27">
                  <c:v>24.450533599290758</c:v>
                </c:pt>
                <c:pt idx="28">
                  <c:v>25.207620550373257</c:v>
                </c:pt>
                <c:pt idx="29">
                  <c:v>25.950567222227146</c:v>
                </c:pt>
                <c:pt idx="30">
                  <c:v>26.679210225305017</c:v>
                </c:pt>
                <c:pt idx="31">
                  <c:v>27.393412659383756</c:v>
                </c:pt>
                <c:pt idx="32">
                  <c:v>28.093063500202355</c:v>
                </c:pt>
                <c:pt idx="33">
                  <c:v>28.778076913168004</c:v>
                </c:pt>
                <c:pt idx="34">
                  <c:v>29.448391501496374</c:v>
                </c:pt>
                <c:pt idx="35">
                  <c:v>30.103969496188185</c:v>
                </c:pt>
                <c:pt idx="36">
                  <c:v>30.744795895211247</c:v>
                </c:pt>
                <c:pt idx="37">
                  <c:v>31.370877559160377</c:v>
                </c:pt>
                <c:pt idx="38">
                  <c:v>31.982242270513112</c:v>
                </c:pt>
                <c:pt idx="39">
                  <c:v>32.578937763392744</c:v>
                </c:pt>
                <c:pt idx="40">
                  <c:v>33.161030730498588</c:v>
                </c:pt>
                <c:pt idx="41">
                  <c:v>33.728605813572628</c:v>
                </c:pt>
                <c:pt idx="42">
                  <c:v>34.281764583448272</c:v>
                </c:pt>
                <c:pt idx="43">
                  <c:v>34.820624515376991</c:v>
                </c:pt>
                <c:pt idx="44">
                  <c:v>35.345317964958035</c:v>
                </c:pt>
                <c:pt idx="45">
                  <c:v>35.855991149610837</c:v>
                </c:pt>
                <c:pt idx="46">
                  <c:v>36.352803140134647</c:v>
                </c:pt>
                <c:pt idx="47">
                  <c:v>36.835924866499845</c:v>
                </c:pt>
                <c:pt idx="48">
                  <c:v>37.305538141615266</c:v>
                </c:pt>
                <c:pt idx="49">
                  <c:v>37.761834706419272</c:v>
                </c:pt>
                <c:pt idx="50">
                  <c:v>38.205015299253247</c:v>
                </c:pt>
                <c:pt idx="51">
                  <c:v>38.635288752097324</c:v>
                </c:pt>
                <c:pt idx="52">
                  <c:v>39.052871115882638</c:v>
                </c:pt>
                <c:pt idx="53">
                  <c:v>39.45798481674418</c:v>
                </c:pt>
                <c:pt idx="54">
                  <c:v>39.850857844745036</c:v>
                </c:pt>
                <c:pt idx="55">
                  <c:v>40.231722976288552</c:v>
                </c:pt>
                <c:pt idx="56">
                  <c:v>40.600817031139947</c:v>
                </c:pt>
                <c:pt idx="57">
                  <c:v>40.958380164704508</c:v>
                </c:pt>
                <c:pt idx="58">
                  <c:v>41.304655195955839</c:v>
                </c:pt>
                <c:pt idx="59">
                  <c:v>41.639886971174931</c:v>
                </c:pt>
                <c:pt idx="60">
                  <c:v>41.964321763448844</c:v>
                </c:pt>
                <c:pt idx="61">
                  <c:v>42.278206707686493</c:v>
                </c:pt>
                <c:pt idx="62">
                  <c:v>42.581789270737687</c:v>
                </c:pt>
                <c:pt idx="63">
                  <c:v>42.875316756049479</c:v>
                </c:pt>
                <c:pt idx="64">
                  <c:v>43.159035842160598</c:v>
                </c:pt>
                <c:pt idx="65">
                  <c:v>43.433192154219022</c:v>
                </c:pt>
                <c:pt idx="66">
                  <c:v>43.69802986760881</c:v>
                </c:pt>
                <c:pt idx="67">
                  <c:v>43.953791342689208</c:v>
                </c:pt>
                <c:pt idx="68">
                  <c:v>44.200716789580568</c:v>
                </c:pt>
                <c:pt idx="69">
                  <c:v>44.439043961876855</c:v>
                </c:pt>
                <c:pt idx="70">
                  <c:v>44.669007878122279</c:v>
                </c:pt>
                <c:pt idx="71">
                  <c:v>44.890840569858916</c:v>
                </c:pt>
                <c:pt idx="72">
                  <c:v>45.104770855031951</c:v>
                </c:pt>
                <c:pt idx="73">
                  <c:v>45.311024135528449</c:v>
                </c:pt>
                <c:pt idx="74">
                  <c:v>45.509822217623302</c:v>
                </c:pt>
                <c:pt idx="75">
                  <c:v>45.701383154111291</c:v>
                </c:pt>
                <c:pt idx="76">
                  <c:v>45.88592110691615</c:v>
                </c:pt>
                <c:pt idx="77">
                  <c:v>46.063646228985377</c:v>
                </c:pt>
                <c:pt idx="78">
                  <c:v>46.234764564302303</c:v>
                </c:pt>
                <c:pt idx="79">
                  <c:v>46.399477964874187</c:v>
                </c:pt>
                <c:pt idx="80">
                  <c:v>46.557984023585682</c:v>
                </c:pt>
                <c:pt idx="81">
                  <c:v>46.710476021841117</c:v>
                </c:pt>
                <c:pt idx="82">
                  <c:v>46.857142890954911</c:v>
                </c:pt>
                <c:pt idx="83">
                  <c:v>46.998169186287839</c:v>
                </c:pt>
                <c:pt idx="84">
                  <c:v>47.133735073166285</c:v>
                </c:pt>
                <c:pt idx="85">
                  <c:v>47.264016323662197</c:v>
                </c:pt>
                <c:pt idx="86">
                  <c:v>47.389184323352744</c:v>
                </c:pt>
                <c:pt idx="87">
                  <c:v>47.509406087220071</c:v>
                </c:pt>
                <c:pt idx="88">
                  <c:v>47.624844283893083</c:v>
                </c:pt>
                <c:pt idx="89">
                  <c:v>47.735657267474409</c:v>
                </c:pt>
                <c:pt idx="90">
                  <c:v>47.841999116236416</c:v>
                </c:pt>
                <c:pt idx="91">
                  <c:v>47.944019677510177</c:v>
                </c:pt>
                <c:pt idx="92">
                  <c:v>48.041864618130454</c:v>
                </c:pt>
                <c:pt idx="93">
                  <c:v>48.135675479838028</c:v>
                </c:pt>
                <c:pt idx="94">
                  <c:v>48.225589739077719</c:v>
                </c:pt>
                <c:pt idx="95">
                  <c:v>48.311740870666327</c:v>
                </c:pt>
                <c:pt idx="96">
                  <c:v>48.394258414839477</c:v>
                </c:pt>
                <c:pt idx="97">
                  <c:v>48.473268047219456</c:v>
                </c:pt>
                <c:pt idx="98">
                  <c:v>48.548891651278247</c:v>
                </c:pt>
                <c:pt idx="99">
                  <c:v>48.621247392900443</c:v>
                </c:pt>
                <c:pt idx="100">
                  <c:v>48.690449796679886</c:v>
                </c:pt>
                <c:pt idx="101">
                  <c:v>48.756609823611704</c:v>
                </c:pt>
                <c:pt idx="102">
                  <c:v>48.819834949867719</c:v>
                </c:pt>
                <c:pt idx="103">
                  <c:v>48.880229246368316</c:v>
                </c:pt>
                <c:pt idx="104">
                  <c:v>48.937893458887395</c:v>
                </c:pt>
                <c:pt idx="105">
                  <c:v>48.992925088449518</c:v>
                </c:pt>
                <c:pt idx="106">
                  <c:v>49.045418471799294</c:v>
                </c:pt>
                <c:pt idx="107">
                  <c:v>49.095464861742968</c:v>
                </c:pt>
                <c:pt idx="108">
                  <c:v>49.143152507180666</c:v>
                </c:pt>
                <c:pt idx="109">
                  <c:v>49.188566732665308</c:v>
                </c:pt>
                <c:pt idx="110">
                  <c:v>49.231790017340472</c:v>
                </c:pt>
                <c:pt idx="111">
                  <c:v>49.272902073124698</c:v>
                </c:pt>
                <c:pt idx="112">
                  <c:v>49.311979922023987</c:v>
                </c:pt>
                <c:pt idx="113">
                  <c:v>49.349097972467519</c:v>
                </c:pt>
                <c:pt idx="114">
                  <c:v>49.384328094573831</c:v>
                </c:pt>
                <c:pt idx="115">
                  <c:v>49.417739694266217</c:v>
                </c:pt>
                <c:pt idx="116">
                  <c:v>49.44939978616658</c:v>
                </c:pt>
                <c:pt idx="117">
                  <c:v>49.479373065206843</c:v>
                </c:pt>
                <c:pt idx="118">
                  <c:v>49.507721976906012</c:v>
                </c:pt>
                <c:pt idx="119">
                  <c:v>49.534506786269276</c:v>
                </c:pt>
                <c:pt idx="120">
                  <c:v>49.559785645273202</c:v>
                </c:pt>
                <c:pt idx="121">
                  <c:v>49.58361465890809</c:v>
                </c:pt>
                <c:pt idx="122">
                  <c:v>49.606047949755045</c:v>
                </c:pt>
                <c:pt idx="123">
                  <c:v>49.627137721081041</c:v>
                </c:pt>
                <c:pt idx="124">
                  <c:v>49.646934318440771</c:v>
                </c:pt>
                <c:pt idx="125">
                  <c:v>49.665486289778848</c:v>
                </c:pt>
                <c:pt idx="126">
                  <c:v>49.68284044403039</c:v>
                </c:pt>
                <c:pt idx="127">
                  <c:v>49.699041908221936</c:v>
                </c:pt>
                <c:pt idx="128">
                  <c:v>49.714134183078393</c:v>
                </c:pt>
                <c:pt idx="129">
                  <c:v>49.728159197144763</c:v>
                </c:pt>
                <c:pt idx="130">
                  <c:v>49.741157359434453</c:v>
                </c:pt>
                <c:pt idx="131">
                  <c:v>49.753167610618462</c:v>
                </c:pt>
                <c:pt idx="132">
                  <c:v>49.764227472772099</c:v>
                </c:pt>
                <c:pt idx="133">
                  <c:v>49.774373097697826</c:v>
                </c:pt>
                <c:pt idx="134">
                  <c:v>49.783639313844681</c:v>
                </c:pt>
                <c:pt idx="135">
                  <c:v>49.792059671846246</c:v>
                </c:pt>
                <c:pt idx="136">
                  <c:v>49.799666488700431</c:v>
                </c:pt>
                <c:pt idx="137">
                  <c:v>49.806490890615578</c:v>
                </c:pt>
                <c:pt idx="138">
                  <c:v>49.81256285454824</c:v>
                </c:pt>
                <c:pt idx="139">
                  <c:v>49.817911248458877</c:v>
                </c:pt>
                <c:pt idx="140">
                  <c:v>49.822563870312329</c:v>
                </c:pt>
                <c:pt idx="141">
                  <c:v>49.826547485850476</c:v>
                </c:pt>
                <c:pt idx="142">
                  <c:v>49.829887865164835</c:v>
                </c:pt>
                <c:pt idx="143">
                  <c:v>49.83260981809719</c:v>
                </c:pt>
                <c:pt idx="144">
                  <c:v>49.834737228496465</c:v>
                </c:pt>
                <c:pt idx="145">
                  <c:v>49.836293087360232</c:v>
                </c:pt>
                <c:pt idx="146">
                  <c:v>49.837299524889133</c:v>
                </c:pt>
                <c:pt idx="147">
                  <c:v>49.837777841482534</c:v>
                </c:pt>
                <c:pt idx="148">
                  <c:v>49.83774853770354</c:v>
                </c:pt>
                <c:pt idx="149">
                  <c:v>49.837231343241285</c:v>
                </c:pt>
                <c:pt idx="150">
                  <c:v>49.836245244898208</c:v>
                </c:pt>
                <c:pt idx="151">
                  <c:v>49.834808513629724</c:v>
                </c:pt>
                <c:pt idx="152">
                  <c:v>49.832938730663336</c:v>
                </c:pt>
                <c:pt idx="153">
                  <c:v>49.830652812723841</c:v>
                </c:pt>
                <c:pt idx="154">
                  <c:v>49.827967036390952</c:v>
                </c:pt>
                <c:pt idx="155">
                  <c:v>49.824897061615161</c:v>
                </c:pt>
                <c:pt idx="156">
                  <c:v>49.821457954417191</c:v>
                </c:pt>
                <c:pt idx="157">
                  <c:v>49.817664208796032</c:v>
                </c:pt>
                <c:pt idx="158">
                  <c:v>49.813529767869859</c:v>
                </c:pt>
                <c:pt idx="159">
                  <c:v>49.80906804427385</c:v>
                </c:pt>
                <c:pt idx="160">
                  <c:v>49.804291939838194</c:v>
                </c:pt>
                <c:pt idx="161">
                  <c:v>49.799213864569232</c:v>
                </c:pt>
                <c:pt idx="162">
                  <c:v>49.79384575495601</c:v>
                </c:pt>
                <c:pt idx="163">
                  <c:v>49.788199091624037</c:v>
                </c:pt>
                <c:pt idx="164">
                  <c:v>49.782284916357533</c:v>
                </c:pt>
                <c:pt idx="165">
                  <c:v>49.77611384851086</c:v>
                </c:pt>
                <c:pt idx="166">
                  <c:v>49.7696961008293</c:v>
                </c:pt>
                <c:pt idx="167">
                  <c:v>49.76304149469884</c:v>
                </c:pt>
                <c:pt idx="168">
                  <c:v>49.756159474844075</c:v>
                </c:pt>
                <c:pt idx="169">
                  <c:v>49.749059123492799</c:v>
                </c:pt>
                <c:pt idx="170">
                  <c:v>49.741749174025315</c:v>
                </c:pt>
                <c:pt idx="171">
                  <c:v>49.734238024126086</c:v>
                </c:pt>
                <c:pt idx="172">
                  <c:v>49.726533748454678</c:v>
                </c:pt>
                <c:pt idx="173">
                  <c:v>49.718644110852544</c:v>
                </c:pt>
                <c:pt idx="174">
                  <c:v>49.710576576101751</c:v>
                </c:pt>
                <c:pt idx="175">
                  <c:v>49.702338321251112</c:v>
                </c:pt>
                <c:pt idx="176">
                  <c:v>49.693936246524885</c:v>
                </c:pt>
                <c:pt idx="177">
                  <c:v>49.685376985828576</c:v>
                </c:pt>
                <c:pt idx="178">
                  <c:v>49.676666916866118</c:v>
                </c:pt>
                <c:pt idx="179">
                  <c:v>49.667812170882002</c:v>
                </c:pt>
                <c:pt idx="180">
                  <c:v>49.658818642041737</c:v>
                </c:pt>
                <c:pt idx="181">
                  <c:v>49.649691996463467</c:v>
                </c:pt>
                <c:pt idx="182">
                  <c:v>49.640437680913159</c:v>
                </c:pt>
                <c:pt idx="183">
                  <c:v>49.631060931175398</c:v>
                </c:pt>
                <c:pt idx="184">
                  <c:v>49.621566780111472</c:v>
                </c:pt>
                <c:pt idx="185">
                  <c:v>49.611960065415921</c:v>
                </c:pt>
                <c:pt idx="186">
                  <c:v>49.602245437082473</c:v>
                </c:pt>
                <c:pt idx="187">
                  <c:v>49.592427364589902</c:v>
                </c:pt>
                <c:pt idx="188">
                  <c:v>49.58251014381792</c:v>
                </c:pt>
                <c:pt idx="189">
                  <c:v>49.572497903702917</c:v>
                </c:pt>
                <c:pt idx="190">
                  <c:v>49.562394612643089</c:v>
                </c:pt>
                <c:pt idx="191">
                  <c:v>49.552204084662037</c:v>
                </c:pt>
                <c:pt idx="192">
                  <c:v>49.541929985339721</c:v>
                </c:pt>
                <c:pt idx="193">
                  <c:v>49.531575837519284</c:v>
                </c:pt>
                <c:pt idx="194">
                  <c:v>49.521145026798017</c:v>
                </c:pt>
                <c:pt idx="195">
                  <c:v>49.510640806810379</c:v>
                </c:pt>
                <c:pt idx="196">
                  <c:v>49.500066304310742</c:v>
                </c:pt>
                <c:pt idx="197">
                  <c:v>49.489424524063317</c:v>
                </c:pt>
                <c:pt idx="198">
                  <c:v>49.47871835354632</c:v>
                </c:pt>
                <c:pt idx="199">
                  <c:v>49.467950567477381</c:v>
                </c:pt>
                <c:pt idx="200">
                  <c:v>49.457123832166708</c:v>
                </c:pt>
                <c:pt idx="201">
                  <c:v>49.446240709704526</c:v>
                </c:pt>
                <c:pt idx="202">
                  <c:v>49.435303661988897</c:v>
                </c:pt>
                <c:pt idx="203">
                  <c:v>49.424315054599916</c:v>
                </c:pt>
                <c:pt idx="204">
                  <c:v>49.413277160526015</c:v>
                </c:pt>
                <c:pt idx="205">
                  <c:v>49.402192163747912</c:v>
                </c:pt>
                <c:pt idx="206">
                  <c:v>49.391062162685529</c:v>
                </c:pt>
                <c:pt idx="207">
                  <c:v>49.379889173513043</c:v>
                </c:pt>
                <c:pt idx="208">
                  <c:v>49.368675133346997</c:v>
                </c:pt>
                <c:pt idx="209">
                  <c:v>49.357421903312286</c:v>
                </c:pt>
                <c:pt idx="210">
                  <c:v>49.34613127149057</c:v>
                </c:pt>
                <c:pt idx="211">
                  <c:v>49.334804955755573</c:v>
                </c:pt>
                <c:pt idx="212">
                  <c:v>49.323444606499557</c:v>
                </c:pt>
                <c:pt idx="213">
                  <c:v>49.312051809255031</c:v>
                </c:pt>
                <c:pt idx="214">
                  <c:v>49.300628087215713</c:v>
                </c:pt>
                <c:pt idx="215">
                  <c:v>49.289174903660516</c:v>
                </c:pt>
                <c:pt idx="216">
                  <c:v>49.277693664284264</c:v>
                </c:pt>
                <c:pt idx="217">
                  <c:v>49.266185719438639</c:v>
                </c:pt>
                <c:pt idx="218">
                  <c:v>49.254652366286827</c:v>
                </c:pt>
                <c:pt idx="219">
                  <c:v>49.243094850875082</c:v>
                </c:pt>
                <c:pt idx="220">
                  <c:v>49.23151437012438</c:v>
                </c:pt>
                <c:pt idx="221">
                  <c:v>49.219912073745263</c:v>
                </c:pt>
                <c:pt idx="222">
                  <c:v>49.208289066078699</c:v>
                </c:pt>
                <c:pt idx="223">
                  <c:v>49.196646407865863</c:v>
                </c:pt>
                <c:pt idx="224">
                  <c:v>49.184985117949509</c:v>
                </c:pt>
                <c:pt idx="225">
                  <c:v>49.173306174909563</c:v>
                </c:pt>
                <c:pt idx="226">
                  <c:v>49.161610518635435</c:v>
                </c:pt>
                <c:pt idx="227">
                  <c:v>49.149899051837487</c:v>
                </c:pt>
                <c:pt idx="228">
                  <c:v>49.138172641499956</c:v>
                </c:pt>
                <c:pt idx="229">
                  <c:v>49.12643212027762</c:v>
                </c:pt>
                <c:pt idx="230">
                  <c:v>49.114678287838316</c:v>
                </c:pt>
                <c:pt idx="231">
                  <c:v>49.102911912153402</c:v>
                </c:pt>
                <c:pt idx="232">
                  <c:v>49.091133730738179</c:v>
                </c:pt>
                <c:pt idx="233">
                  <c:v>49.079344451844172</c:v>
                </c:pt>
                <c:pt idx="234">
                  <c:v>49.067544755605113</c:v>
                </c:pt>
                <c:pt idx="235">
                  <c:v>49.055735295138419</c:v>
                </c:pt>
                <c:pt idx="236">
                  <c:v>49.043916697603898</c:v>
                </c:pt>
                <c:pt idx="237">
                  <c:v>49.032089565221263</c:v>
                </c:pt>
                <c:pt idx="238">
                  <c:v>49.020254476248112</c:v>
                </c:pt>
                <c:pt idx="239">
                  <c:v>49.008411985919857</c:v>
                </c:pt>
                <c:pt idx="240">
                  <c:v>48.996562627353072</c:v>
                </c:pt>
                <c:pt idx="241">
                  <c:v>48.984706912413671</c:v>
                </c:pt>
                <c:pt idx="242">
                  <c:v>48.97284533255128</c:v>
                </c:pt>
                <c:pt idx="243">
                  <c:v>48.960978359601121</c:v>
                </c:pt>
                <c:pt idx="244">
                  <c:v>48.949106446554616</c:v>
                </c:pt>
                <c:pt idx="245">
                  <c:v>48.937230028299957</c:v>
                </c:pt>
                <c:pt idx="246">
                  <c:v>48.925349522333796</c:v>
                </c:pt>
                <c:pt idx="247">
                  <c:v>48.913465329445188</c:v>
                </c:pt>
                <c:pt idx="248">
                  <c:v>48.901577834372802</c:v>
                </c:pt>
                <c:pt idx="249">
                  <c:v>48.889687406436515</c:v>
                </c:pt>
                <c:pt idx="250">
                  <c:v>48.877794400144296</c:v>
                </c:pt>
                <c:pt idx="251">
                  <c:v>48.865899155775423</c:v>
                </c:pt>
                <c:pt idx="252">
                  <c:v>48.854001999940884</c:v>
                </c:pt>
                <c:pt idx="253">
                  <c:v>48.842103246121873</c:v>
                </c:pt>
                <c:pt idx="254">
                  <c:v>48.830203195187231</c:v>
                </c:pt>
                <c:pt idx="255">
                  <c:v>48.818302135890647</c:v>
                </c:pt>
                <c:pt idx="256">
                  <c:v>48.806400345348393</c:v>
                </c:pt>
                <c:pt idx="257">
                  <c:v>48.794498089498362</c:v>
                </c:pt>
                <c:pt idx="258">
                  <c:v>48.782595623541134</c:v>
                </c:pt>
                <c:pt idx="259">
                  <c:v>48.770693192363773</c:v>
                </c:pt>
                <c:pt idx="260">
                  <c:v>48.758791030947002</c:v>
                </c:pt>
                <c:pt idx="261">
                  <c:v>48.746889364756441</c:v>
                </c:pt>
                <c:pt idx="262">
                  <c:v>48.734988410118476</c:v>
                </c:pt>
                <c:pt idx="263">
                  <c:v>48.723088374581422</c:v>
                </c:pt>
                <c:pt idx="264">
                  <c:v>48.711189457262492</c:v>
                </c:pt>
                <c:pt idx="265">
                  <c:v>48.699291849181151</c:v>
                </c:pt>
                <c:pt idx="266">
                  <c:v>48.687395733579407</c:v>
                </c:pt>
                <c:pt idx="267">
                  <c:v>48.675501286229505</c:v>
                </c:pt>
                <c:pt idx="268">
                  <c:v>48.663608675729535</c:v>
                </c:pt>
                <c:pt idx="269">
                  <c:v>48.651718063787435</c:v>
                </c:pt>
                <c:pt idx="270">
                  <c:v>48.639829605493844</c:v>
                </c:pt>
                <c:pt idx="271">
                  <c:v>48.627943449584201</c:v>
                </c:pt>
                <c:pt idx="272">
                  <c:v>48.616059738690538</c:v>
                </c:pt>
                <c:pt idx="273">
                  <c:v>48.604178609583414</c:v>
                </c:pt>
                <c:pt idx="274">
                  <c:v>48.592300193404263</c:v>
                </c:pt>
                <c:pt idx="275">
                  <c:v>48.58042461588866</c:v>
                </c:pt>
                <c:pt idx="276">
                  <c:v>48.568551997580748</c:v>
                </c:pt>
                <c:pt idx="277">
                  <c:v>48.556682454039247</c:v>
                </c:pt>
                <c:pt idx="278">
                  <c:v>48.544816096035355</c:v>
                </c:pt>
                <c:pt idx="279">
                  <c:v>48.532953029742821</c:v>
                </c:pt>
                <c:pt idx="280">
                  <c:v>48.521093356920552</c:v>
                </c:pt>
                <c:pt idx="281">
                  <c:v>48.50923717508801</c:v>
                </c:pt>
                <c:pt idx="282">
                  <c:v>48.497384577693701</c:v>
                </c:pt>
                <c:pt idx="283">
                  <c:v>48.485535654277001</c:v>
                </c:pt>
                <c:pt idx="284">
                  <c:v>48.473690490623618</c:v>
                </c:pt>
                <c:pt idx="285">
                  <c:v>48.461849168914888</c:v>
                </c:pt>
                <c:pt idx="286">
                  <c:v>48.450011767871224</c:v>
                </c:pt>
                <c:pt idx="287">
                  <c:v>48.43817836288985</c:v>
                </c:pt>
                <c:pt idx="288">
                  <c:v>48.426349026177128</c:v>
                </c:pt>
                <c:pt idx="289">
                  <c:v>48.414523826875623</c:v>
                </c:pt>
                <c:pt idx="290">
                  <c:v>48.402702831186204</c:v>
                </c:pt>
                <c:pt idx="291">
                  <c:v>48.39088610248524</c:v>
                </c:pt>
                <c:pt idx="292">
                  <c:v>48.379073701437228</c:v>
                </c:pt>
                <c:pt idx="293">
                  <c:v>48.36726568610294</c:v>
                </c:pt>
                <c:pt idx="294">
                  <c:v>48.355462112043284</c:v>
                </c:pt>
                <c:pt idx="295">
                  <c:v>48.343663032419052</c:v>
                </c:pt>
                <c:pt idx="296">
                  <c:v>48.331868498086749</c:v>
                </c:pt>
                <c:pt idx="297">
                  <c:v>48.320078557690593</c:v>
                </c:pt>
                <c:pt idx="298">
                  <c:v>48.308293257750897</c:v>
                </c:pt>
                <c:pt idx="299">
                  <c:v>48.296512642748915</c:v>
                </c:pt>
                <c:pt idx="300">
                  <c:v>48.284736755208371</c:v>
                </c:pt>
                <c:pt idx="301">
                  <c:v>48.272965635773716</c:v>
                </c:pt>
                <c:pt idx="302">
                  <c:v>48.261199323285311</c:v>
                </c:pt>
                <c:pt idx="303">
                  <c:v>48.2494378548516</c:v>
                </c:pt>
                <c:pt idx="304">
                  <c:v>48.237681265918454</c:v>
                </c:pt>
                <c:pt idx="305">
                  <c:v>48.225929590335731</c:v>
                </c:pt>
                <c:pt idx="306">
                  <c:v>48.214182860421204</c:v>
                </c:pt>
                <c:pt idx="307">
                  <c:v>48.202441107021968</c:v>
                </c:pt>
                <c:pt idx="308">
                  <c:v>48.190704359573381</c:v>
                </c:pt>
                <c:pt idx="309">
                  <c:v>48.178972646155678</c:v>
                </c:pt>
                <c:pt idx="310">
                  <c:v>48.167245993548335</c:v>
                </c:pt>
                <c:pt idx="311">
                  <c:v>48.155524427282266</c:v>
                </c:pt>
                <c:pt idx="312">
                  <c:v>48.143807971689974</c:v>
                </c:pt>
                <c:pt idx="313">
                  <c:v>48.132096649953638</c:v>
                </c:pt>
                <c:pt idx="314">
                  <c:v>48.120390484151372</c:v>
                </c:pt>
                <c:pt idx="315">
                  <c:v>48.108689495301583</c:v>
                </c:pt>
                <c:pt idx="316">
                  <c:v>48.096993703405587</c:v>
                </c:pt>
                <c:pt idx="317">
                  <c:v>48.08530312748853</c:v>
                </c:pt>
                <c:pt idx="318">
                  <c:v>48.073617785638667</c:v>
                </c:pt>
                <c:pt idx="319">
                  <c:v>48.061937695045089</c:v>
                </c:pt>
                <c:pt idx="320">
                  <c:v>48.05026287203394</c:v>
                </c:pt>
                <c:pt idx="321">
                  <c:v>48.03859333210319</c:v>
                </c:pt>
                <c:pt idx="322">
                  <c:v>48.026929089956027</c:v>
                </c:pt>
                <c:pt idx="323">
                  <c:v>48.015270159532911</c:v>
                </c:pt>
                <c:pt idx="324">
                  <c:v>48.00361655404236</c:v>
                </c:pt>
                <c:pt idx="325">
                  <c:v>47.991968285990502</c:v>
                </c:pt>
                <c:pt idx="326">
                  <c:v>47.980325367209431</c:v>
                </c:pt>
                <c:pt idx="327">
                  <c:v>47.968687808884454</c:v>
                </c:pt>
                <c:pt idx="328">
                  <c:v>47.95705562158026</c:v>
                </c:pt>
                <c:pt idx="329">
                  <c:v>47.945428815265991</c:v>
                </c:pt>
                <c:pt idx="330">
                  <c:v>47.933807399339386</c:v>
                </c:pt>
                <c:pt idx="331">
                  <c:v>47.922191382649892</c:v>
                </c:pt>
                <c:pt idx="332">
                  <c:v>47.910580773520884</c:v>
                </c:pt>
                <c:pt idx="333">
                  <c:v>47.898975579771019</c:v>
                </c:pt>
                <c:pt idx="334">
                  <c:v>47.887375808734667</c:v>
                </c:pt>
                <c:pt idx="335">
                  <c:v>47.875781467281605</c:v>
                </c:pt>
                <c:pt idx="336">
                  <c:v>47.864192561835871</c:v>
                </c:pt>
                <c:pt idx="337">
                  <c:v>47.85260909839387</c:v>
                </c:pt>
                <c:pt idx="338">
                  <c:v>47.841031082541782</c:v>
                </c:pt>
                <c:pt idx="339">
                  <c:v>47.829458519472233</c:v>
                </c:pt>
                <c:pt idx="340">
                  <c:v>47.817891414000329</c:v>
                </c:pt>
                <c:pt idx="341">
                  <c:v>47.806329770579048</c:v>
                </c:pt>
                <c:pt idx="342">
                  <c:v>47.794773593313984</c:v>
                </c:pt>
                <c:pt idx="343">
                  <c:v>47.783222885977537</c:v>
                </c:pt>
                <c:pt idx="344">
                  <c:v>47.771677652022518</c:v>
                </c:pt>
                <c:pt idx="345">
                  <c:v>47.760137894595189</c:v>
                </c:pt>
                <c:pt idx="346">
                  <c:v>47.748603616547825</c:v>
                </c:pt>
                <c:pt idx="347">
                  <c:v>47.737074820450722</c:v>
                </c:pt>
                <c:pt idx="348">
                  <c:v>47.725551508603765</c:v>
                </c:pt>
                <c:pt idx="349">
                  <c:v>47.714033683047504</c:v>
                </c:pt>
                <c:pt idx="350">
                  <c:v>47.702521345573793</c:v>
                </c:pt>
                <c:pt idx="351">
                  <c:v>47.691014497736013</c:v>
                </c:pt>
                <c:pt idx="352">
                  <c:v>47.679513140858866</c:v>
                </c:pt>
                <c:pt idx="353">
                  <c:v>47.668017276047777</c:v>
                </c:pt>
                <c:pt idx="354">
                  <c:v>47.656526904197939</c:v>
                </c:pt>
                <c:pt idx="355">
                  <c:v>47.645042026002976</c:v>
                </c:pt>
                <c:pt idx="356">
                  <c:v>47.633562641963245</c:v>
                </c:pt>
                <c:pt idx="357">
                  <c:v>47.622088752393843</c:v>
                </c:pt>
                <c:pt idx="358">
                  <c:v>47.610620357432261</c:v>
                </c:pt>
                <c:pt idx="359">
                  <c:v>47.59915745704572</c:v>
                </c:pt>
                <c:pt idx="360">
                  <c:v>47.587700051038262</c:v>
                </c:pt>
                <c:pt idx="361">
                  <c:v>47.576248139057483</c:v>
                </c:pt>
                <c:pt idx="362">
                  <c:v>47.564801720601075</c:v>
                </c:pt>
                <c:pt idx="363">
                  <c:v>47.553360795023032</c:v>
                </c:pt>
                <c:pt idx="364">
                  <c:v>47.541925361539654</c:v>
                </c:pt>
                <c:pt idx="365">
                  <c:v>47.53049541923528</c:v>
                </c:pt>
                <c:pt idx="366">
                  <c:v>47.519070967067812</c:v>
                </c:pt>
                <c:pt idx="367">
                  <c:v>47.507652003874</c:v>
                </c:pt>
                <c:pt idx="368">
                  <c:v>47.496238528374519</c:v>
                </c:pt>
                <c:pt idx="369">
                  <c:v>47.484830539178844</c:v>
                </c:pt>
                <c:pt idx="370">
                  <c:v>47.473428034789926</c:v>
                </c:pt>
                <c:pt idx="371">
                  <c:v>47.462031013608673</c:v>
                </c:pt>
                <c:pt idx="372">
                  <c:v>47.450639473938267</c:v>
                </c:pt>
                <c:pt idx="373">
                  <c:v>47.439253413988276</c:v>
                </c:pt>
                <c:pt idx="374">
                  <c:v>47.427872831878638</c:v>
                </c:pt>
                <c:pt idx="375">
                  <c:v>47.416497725643453</c:v>
                </c:pt>
                <c:pt idx="376">
                  <c:v>47.40512809323463</c:v>
                </c:pt>
                <c:pt idx="377">
                  <c:v>47.393763932525403</c:v>
                </c:pt>
                <c:pt idx="378">
                  <c:v>47.382405241313684</c:v>
                </c:pt>
                <c:pt idx="379">
                  <c:v>47.371052017325283</c:v>
                </c:pt>
                <c:pt idx="380">
                  <c:v>47.359704258217</c:v>
                </c:pt>
                <c:pt idx="381">
                  <c:v>47.348361961579606</c:v>
                </c:pt>
                <c:pt idx="382">
                  <c:v>47.337025124940681</c:v>
                </c:pt>
                <c:pt idx="383">
                  <c:v>47.325693745767353</c:v>
                </c:pt>
                <c:pt idx="384">
                  <c:v>47.314367821468899</c:v>
                </c:pt>
                <c:pt idx="385">
                  <c:v>47.3030473493993</c:v>
                </c:pt>
                <c:pt idx="386">
                  <c:v>47.291732326859609</c:v>
                </c:pt>
                <c:pt idx="387">
                  <c:v>47.280422751100296</c:v>
                </c:pt>
                <c:pt idx="388">
                  <c:v>47.269118619323464</c:v>
                </c:pt>
                <c:pt idx="389">
                  <c:v>47.257819928684967</c:v>
                </c:pt>
                <c:pt idx="390">
                  <c:v>47.246526676296476</c:v>
                </c:pt>
                <c:pt idx="391">
                  <c:v>47.235238859227422</c:v>
                </c:pt>
                <c:pt idx="392">
                  <c:v>47.223956474506878</c:v>
                </c:pt>
                <c:pt idx="393">
                  <c:v>47.212679519125373</c:v>
                </c:pt>
                <c:pt idx="394">
                  <c:v>47.201407990036621</c:v>
                </c:pt>
                <c:pt idx="395">
                  <c:v>47.190141884159175</c:v>
                </c:pt>
                <c:pt idx="396">
                  <c:v>47.178881198378029</c:v>
                </c:pt>
                <c:pt idx="397">
                  <c:v>47.167625929546141</c:v>
                </c:pt>
                <c:pt idx="398">
                  <c:v>47.156376074485898</c:v>
                </c:pt>
                <c:pt idx="399">
                  <c:v>47.14513162999053</c:v>
                </c:pt>
                <c:pt idx="400">
                  <c:v>47.133892592825447</c:v>
                </c:pt>
                <c:pt idx="401">
                  <c:v>47.122658959729549</c:v>
                </c:pt>
                <c:pt idx="402">
                  <c:v>47.11143072741644</c:v>
                </c:pt>
                <c:pt idx="403">
                  <c:v>47.100207892575654</c:v>
                </c:pt>
                <c:pt idx="404">
                  <c:v>47.088990451873769</c:v>
                </c:pt>
                <c:pt idx="405">
                  <c:v>47.077778401955513</c:v>
                </c:pt>
                <c:pt idx="406">
                  <c:v>47.066571739444811</c:v>
                </c:pt>
                <c:pt idx="407">
                  <c:v>47.055370460945788</c:v>
                </c:pt>
                <c:pt idx="408">
                  <c:v>47.044174563043754</c:v>
                </c:pt>
                <c:pt idx="409">
                  <c:v>47.032984042306104</c:v>
                </c:pt>
                <c:pt idx="410">
                  <c:v>47.021798895283226</c:v>
                </c:pt>
                <c:pt idx="411">
                  <c:v>47.010619118509346</c:v>
                </c:pt>
                <c:pt idx="412">
                  <c:v>46.999444708503347</c:v>
                </c:pt>
                <c:pt idx="413">
                  <c:v>46.988275661769542</c:v>
                </c:pt>
                <c:pt idx="414">
                  <c:v>46.977111974798447</c:v>
                </c:pt>
                <c:pt idx="415">
                  <c:v>46.96595364406749</c:v>
                </c:pt>
                <c:pt idx="416">
                  <c:v>46.954800666041692</c:v>
                </c:pt>
                <c:pt idx="417">
                  <c:v>46.943653037174343</c:v>
                </c:pt>
                <c:pt idx="418">
                  <c:v>46.932510753907636</c:v>
                </c:pt>
                <c:pt idx="419">
                  <c:v>46.921373812673266</c:v>
                </c:pt>
                <c:pt idx="420">
                  <c:v>46.910242209893035</c:v>
                </c:pt>
                <c:pt idx="421">
                  <c:v>46.899115941979396</c:v>
                </c:pt>
                <c:pt idx="422">
                  <c:v>46.887995005335981</c:v>
                </c:pt>
                <c:pt idx="423">
                  <c:v>46.876879396358142</c:v>
                </c:pt>
                <c:pt idx="424">
                  <c:v>46.865769111433423</c:v>
                </c:pt>
                <c:pt idx="425">
                  <c:v>46.854664146942042</c:v>
                </c:pt>
                <c:pt idx="426">
                  <c:v>46.843564499257347</c:v>
                </c:pt>
                <c:pt idx="427">
                  <c:v>46.83247016474624</c:v>
                </c:pt>
                <c:pt idx="428">
                  <c:v>46.821381139769613</c:v>
                </c:pt>
                <c:pt idx="429">
                  <c:v>46.810297420682723</c:v>
                </c:pt>
                <c:pt idx="430">
                  <c:v>46.799219003835596</c:v>
                </c:pt>
                <c:pt idx="431">
                  <c:v>46.788145885573385</c:v>
                </c:pt>
                <c:pt idx="432">
                  <c:v>46.777078062236725</c:v>
                </c:pt>
                <c:pt idx="433">
                  <c:v>46.766015530162072</c:v>
                </c:pt>
                <c:pt idx="434">
                  <c:v>46.754958285682008</c:v>
                </c:pt>
                <c:pt idx="435">
                  <c:v>46.743906325125579</c:v>
                </c:pt>
                <c:pt idx="436">
                  <c:v>46.732859644818582</c:v>
                </c:pt>
                <c:pt idx="437">
                  <c:v>46.721818241083838</c:v>
                </c:pt>
                <c:pt idx="438">
                  <c:v>46.710782110241475</c:v>
                </c:pt>
                <c:pt idx="439">
                  <c:v>46.699751248609196</c:v>
                </c:pt>
                <c:pt idx="440">
                  <c:v>46.688725652502512</c:v>
                </c:pt>
                <c:pt idx="441">
                  <c:v>46.677705318234992</c:v>
                </c:pt>
                <c:pt idx="442">
                  <c:v>46.666690242118499</c:v>
                </c:pt>
                <c:pt idx="443">
                  <c:v>46.655680420463398</c:v>
                </c:pt>
                <c:pt idx="444">
                  <c:v>46.644675849578782</c:v>
                </c:pt>
                <c:pt idx="445">
                  <c:v>46.63367652577265</c:v>
                </c:pt>
                <c:pt idx="446">
                  <c:v>46.622682445352126</c:v>
                </c:pt>
                <c:pt idx="447">
                  <c:v>46.611693604623639</c:v>
                </c:pt>
                <c:pt idx="448">
                  <c:v>46.600709999893084</c:v>
                </c:pt>
                <c:pt idx="449">
                  <c:v>46.589731627466016</c:v>
                </c:pt>
                <c:pt idx="450">
                  <c:v>46.578758483647796</c:v>
                </c:pt>
                <c:pt idx="451">
                  <c:v>46.567790564743753</c:v>
                </c:pt>
                <c:pt idx="452">
                  <c:v>46.556827867059333</c:v>
                </c:pt>
                <c:pt idx="453">
                  <c:v>46.545870386900241</c:v>
                </c:pt>
                <c:pt idx="454">
                  <c:v>46.534918120572584</c:v>
                </c:pt>
                <c:pt idx="455">
                  <c:v>46.523971064382998</c:v>
                </c:pt>
                <c:pt idx="456">
                  <c:v>46.51302921463877</c:v>
                </c:pt>
                <c:pt idx="457">
                  <c:v>46.502092567647971</c:v>
                </c:pt>
                <c:pt idx="458">
                  <c:v>46.49116111971955</c:v>
                </c:pt>
                <c:pt idx="459">
                  <c:v>46.48023486716346</c:v>
                </c:pt>
                <c:pt idx="460">
                  <c:v>46.469313806290771</c:v>
                </c:pt>
                <c:pt idx="461">
                  <c:v>46.45839793341375</c:v>
                </c:pt>
                <c:pt idx="462">
                  <c:v>46.447487244845966</c:v>
                </c:pt>
                <c:pt idx="463">
                  <c:v>46.436581736902397</c:v>
                </c:pt>
                <c:pt idx="464">
                  <c:v>46.425681405899496</c:v>
                </c:pt>
                <c:pt idx="465">
                  <c:v>46.414786248155281</c:v>
                </c:pt>
                <c:pt idx="466">
                  <c:v>46.403896259989438</c:v>
                </c:pt>
                <c:pt idx="467">
                  <c:v>46.393011437723359</c:v>
                </c:pt>
                <c:pt idx="468">
                  <c:v>46.382131777680257</c:v>
                </c:pt>
                <c:pt idx="469">
                  <c:v>46.371257276185212</c:v>
                </c:pt>
                <c:pt idx="470">
                  <c:v>46.360387929565242</c:v>
                </c:pt>
                <c:pt idx="471">
                  <c:v>46.349523734149372</c:v>
                </c:pt>
                <c:pt idx="472">
                  <c:v>46.338664686268693</c:v>
                </c:pt>
                <c:pt idx="473">
                  <c:v>46.327810782256428</c:v>
                </c:pt>
                <c:pt idx="474">
                  <c:v>46.316962018447981</c:v>
                </c:pt>
                <c:pt idx="475">
                  <c:v>46.306118391180988</c:v>
                </c:pt>
                <c:pt idx="476">
                  <c:v>46.295279896795378</c:v>
                </c:pt>
                <c:pt idx="477">
                  <c:v>46.284446531633421</c:v>
                </c:pt>
                <c:pt idx="478">
                  <c:v>46.273618292039764</c:v>
                </c:pt>
                <c:pt idx="479">
                  <c:v>46.262795174361493</c:v>
                </c:pt>
                <c:pt idx="480">
                  <c:v>46.251977174948166</c:v>
                </c:pt>
                <c:pt idx="481">
                  <c:v>46.24116429015185</c:v>
                </c:pt>
                <c:pt idx="482">
                  <c:v>46.230356516327163</c:v>
                </c:pt>
                <c:pt idx="483">
                  <c:v>46.219553849831321</c:v>
                </c:pt>
                <c:pt idx="484">
                  <c:v>46.208756287024165</c:v>
                </c:pt>
                <c:pt idx="485">
                  <c:v>46.197963824268193</c:v>
                </c:pt>
                <c:pt idx="486">
                  <c:v>46.187176457928587</c:v>
                </c:pt>
                <c:pt idx="487">
                  <c:v>46.176394184373272</c:v>
                </c:pt>
                <c:pt idx="488">
                  <c:v>46.165616999972912</c:v>
                </c:pt>
                <c:pt idx="489">
                  <c:v>46.154844901100951</c:v>
                </c:pt>
                <c:pt idx="490">
                  <c:v>46.144077884133644</c:v>
                </c:pt>
                <c:pt idx="491">
                  <c:v>46.133315945450072</c:v>
                </c:pt>
                <c:pt idx="492">
                  <c:v>46.122559081432179</c:v>
                </c:pt>
                <c:pt idx="493">
                  <c:v>46.111807288464796</c:v>
                </c:pt>
                <c:pt idx="494">
                  <c:v>46.101060562935636</c:v>
                </c:pt>
                <c:pt idx="495">
                  <c:v>46.090318901235349</c:v>
                </c:pt>
                <c:pt idx="496">
                  <c:v>46.079582299757519</c:v>
                </c:pt>
                <c:pt idx="497">
                  <c:v>46.068850754898698</c:v>
                </c:pt>
                <c:pt idx="498">
                  <c:v>46.058124263058403</c:v>
                </c:pt>
                <c:pt idx="499">
                  <c:v>46.047402820639164</c:v>
                </c:pt>
                <c:pt idx="500">
                  <c:v>46.036686424046508</c:v>
                </c:pt>
                <c:pt idx="501">
                  <c:v>46.025975069688997</c:v>
                </c:pt>
                <c:pt idx="502">
                  <c:v>46.015268753978226</c:v>
                </c:pt>
                <c:pt idx="503">
                  <c:v>46.004567473328848</c:v>
                </c:pt>
                <c:pt idx="504">
                  <c:v>45.993871224158582</c:v>
                </c:pt>
                <c:pt idx="505">
                  <c:v>45.983180002888226</c:v>
                </c:pt>
                <c:pt idx="506">
                  <c:v>45.972493805941674</c:v>
                </c:pt>
                <c:pt idx="507">
                  <c:v>45.961812629745914</c:v>
                </c:pt>
                <c:pt idx="508">
                  <c:v>45.951136470731043</c:v>
                </c:pt>
                <c:pt idx="509">
                  <c:v>45.940465325330294</c:v>
                </c:pt>
                <c:pt idx="510">
                  <c:v>45.929799189980017</c:v>
                </c:pt>
                <c:pt idx="511">
                  <c:v>45.919138061119703</c:v>
                </c:pt>
                <c:pt idx="512">
                  <c:v>45.908481935192</c:v>
                </c:pt>
                <c:pt idx="513">
                  <c:v>45.897830808642695</c:v>
                </c:pt>
                <c:pt idx="514">
                  <c:v>45.887184677920743</c:v>
                </c:pt>
                <c:pt idx="515">
                  <c:v>45.876543539478263</c:v>
                </c:pt>
                <c:pt idx="516">
                  <c:v>45.865907389770555</c:v>
                </c:pt>
                <c:pt idx="517">
                  <c:v>45.855276225256098</c:v>
                </c:pt>
                <c:pt idx="518">
                  <c:v>45.844650042396545</c:v>
                </c:pt>
                <c:pt idx="519">
                  <c:v>45.834028837656753</c:v>
                </c:pt>
                <c:pt idx="520">
                  <c:v>45.823412607504764</c:v>
                </c:pt>
                <c:pt idx="521">
                  <c:v>45.812801348411817</c:v>
                </c:pt>
                <c:pt idx="522">
                  <c:v>45.802195056852362</c:v>
                </c:pt>
                <c:pt idx="523">
                  <c:v>45.791593729304047</c:v>
                </c:pt>
                <c:pt idx="524">
                  <c:v>45.780997362247724</c:v>
                </c:pt>
                <c:pt idx="525">
                  <c:v>45.770405952167472</c:v>
                </c:pt>
                <c:pt idx="526">
                  <c:v>45.759819495550573</c:v>
                </c:pt>
                <c:pt idx="527">
                  <c:v>45.749237988887522</c:v>
                </c:pt>
                <c:pt idx="528">
                  <c:v>45.738661428672046</c:v>
                </c:pt>
                <c:pt idx="529">
                  <c:v>45.728089811401084</c:v>
                </c:pt>
                <c:pt idx="530">
                  <c:v>45.717523133574794</c:v>
                </c:pt>
                <c:pt idx="531">
                  <c:v>45.706961391696559</c:v>
                </c:pt>
                <c:pt idx="532">
                  <c:v>45.69640458227299</c:v>
                </c:pt>
                <c:pt idx="533">
                  <c:v>45.685852701813921</c:v>
                </c:pt>
                <c:pt idx="534">
                  <c:v>45.675305746832414</c:v>
                </c:pt>
                <c:pt idx="535">
                  <c:v>45.664763713844756</c:v>
                </c:pt>
                <c:pt idx="536">
                  <c:v>45.65422659937046</c:v>
                </c:pt>
                <c:pt idx="537">
                  <c:v>45.643694399932265</c:v>
                </c:pt>
                <c:pt idx="538">
                  <c:v>45.633167112056142</c:v>
                </c:pt>
                <c:pt idx="539">
                  <c:v>45.622644732271283</c:v>
                </c:pt>
                <c:pt idx="540">
                  <c:v>45.612127257110103</c:v>
                </c:pt>
                <c:pt idx="541">
                  <c:v>45.601614683108252</c:v>
                </c:pt>
                <c:pt idx="542">
                  <c:v>45.591107006804606</c:v>
                </c:pt>
                <c:pt idx="543">
                  <c:v>45.580604224741251</c:v>
                </c:pt>
                <c:pt idx="544">
                  <c:v>45.570106333463514</c:v>
                </c:pt>
                <c:pt idx="545">
                  <c:v>45.559613329519941</c:v>
                </c:pt>
                <c:pt idx="546">
                  <c:v>45.549125209462289</c:v>
                </c:pt>
                <c:pt idx="547">
                  <c:v>45.538641969845543</c:v>
                </c:pt>
                <c:pt idx="548">
                  <c:v>45.52816360722791</c:v>
                </c:pt>
                <c:pt idx="549">
                  <c:v>45.517690118170805</c:v>
                </c:pt>
                <c:pt idx="550">
                  <c:v>45.507221499238867</c:v>
                </c:pt>
                <c:pt idx="551">
                  <c:v>45.49675774699994</c:v>
                </c:pt>
                <c:pt idx="552">
                  <c:v>45.486298858025094</c:v>
                </c:pt>
                <c:pt idx="553">
                  <c:v>45.475844828888604</c:v>
                </c:pt>
                <c:pt idx="554">
                  <c:v>45.465395656167949</c:v>
                </c:pt>
                <c:pt idx="555">
                  <c:v>45.454951336443813</c:v>
                </c:pt>
                <c:pt idx="556">
                  <c:v>45.444511866300097</c:v>
                </c:pt>
                <c:pt idx="557">
                  <c:v>45.434077242323895</c:v>
                </c:pt>
                <c:pt idx="558">
                  <c:v>45.423647461105503</c:v>
                </c:pt>
                <c:pt idx="559">
                  <c:v>45.413222519238417</c:v>
                </c:pt>
                <c:pt idx="560">
                  <c:v>45.402802413319321</c:v>
                </c:pt>
                <c:pt idx="561">
                  <c:v>45.392387139948106</c:v>
                </c:pt>
                <c:pt idx="562">
                  <c:v>45.381976695727843</c:v>
                </c:pt>
                <c:pt idx="563">
                  <c:v>45.371571077264797</c:v>
                </c:pt>
                <c:pt idx="564">
                  <c:v>45.361170281168413</c:v>
                </c:pt>
                <c:pt idx="565">
                  <c:v>45.350774304051328</c:v>
                </c:pt>
                <c:pt idx="566">
                  <c:v>45.340383142529348</c:v>
                </c:pt>
                <c:pt idx="567">
                  <c:v>45.329996793221468</c:v>
                </c:pt>
                <c:pt idx="568">
                  <c:v>45.319615252749848</c:v>
                </c:pt>
                <c:pt idx="569">
                  <c:v>45.309238517739836</c:v>
                </c:pt>
                <c:pt idx="570">
                  <c:v>45.298866584819933</c:v>
                </c:pt>
                <c:pt idx="571">
                  <c:v>45.288499450621813</c:v>
                </c:pt>
                <c:pt idx="572">
                  <c:v>45.278137111780318</c:v>
                </c:pt>
                <c:pt idx="573">
                  <c:v>45.267779564933441</c:v>
                </c:pt>
                <c:pt idx="574">
                  <c:v>45.257426806722343</c:v>
                </c:pt>
                <c:pt idx="575">
                  <c:v>45.247078833791328</c:v>
                </c:pt>
                <c:pt idx="576">
                  <c:v>45.23673564278787</c:v>
                </c:pt>
                <c:pt idx="577">
                  <c:v>45.226397230362579</c:v>
                </c:pt>
                <c:pt idx="578">
                  <c:v>45.21606359316921</c:v>
                </c:pt>
                <c:pt idx="579">
                  <c:v>45.205734727864666</c:v>
                </c:pt>
                <c:pt idx="580">
                  <c:v>45.195410631108984</c:v>
                </c:pt>
                <c:pt idx="581">
                  <c:v>45.18509129956535</c:v>
                </c:pt>
                <c:pt idx="582">
                  <c:v>45.174776729900067</c:v>
                </c:pt>
                <c:pt idx="583">
                  <c:v>45.164466918782573</c:v>
                </c:pt>
                <c:pt idx="584">
                  <c:v>45.154161862885445</c:v>
                </c:pt>
                <c:pt idx="585">
                  <c:v>45.143861558884367</c:v>
                </c:pt>
                <c:pt idx="586">
                  <c:v>45.133566003458157</c:v>
                </c:pt>
                <c:pt idx="587">
                  <c:v>45.123275193288734</c:v>
                </c:pt>
                <c:pt idx="588">
                  <c:v>45.112989125061148</c:v>
                </c:pt>
                <c:pt idx="589">
                  <c:v>45.102707795463552</c:v>
                </c:pt>
                <c:pt idx="590">
                  <c:v>45.09243120118721</c:v>
                </c:pt>
                <c:pt idx="591">
                  <c:v>45.082159338926481</c:v>
                </c:pt>
                <c:pt idx="592">
                  <c:v>45.071892205378838</c:v>
                </c:pt>
                <c:pt idx="593">
                  <c:v>45.061629797244841</c:v>
                </c:pt>
                <c:pt idx="594">
                  <c:v>45.051372111228147</c:v>
                </c:pt>
                <c:pt idx="595">
                  <c:v>45.041119144035505</c:v>
                </c:pt>
                <c:pt idx="596">
                  <c:v>45.030870892376747</c:v>
                </c:pt>
                <c:pt idx="597">
                  <c:v>45.020627352964794</c:v>
                </c:pt>
                <c:pt idx="598">
                  <c:v>45.010388522515655</c:v>
                </c:pt>
                <c:pt idx="599">
                  <c:v>45.000154397748396</c:v>
                </c:pt>
                <c:pt idx="600">
                  <c:v>44.989924975385179</c:v>
                </c:pt>
                <c:pt idx="601">
                  <c:v>44.979700252151225</c:v>
                </c:pt>
                <c:pt idx="602">
                  <c:v>44.96948022477482</c:v>
                </c:pt>
                <c:pt idx="603">
                  <c:v>44.959264889987317</c:v>
                </c:pt>
                <c:pt idx="604">
                  <c:v>44.949054244523133</c:v>
                </c:pt>
                <c:pt idx="605">
                  <c:v>44.93884828511974</c:v>
                </c:pt>
                <c:pt idx="606">
                  <c:v>44.928647008517657</c:v>
                </c:pt>
                <c:pt idx="607">
                  <c:v>44.918450411460462</c:v>
                </c:pt>
                <c:pt idx="608">
                  <c:v>44.90825849069477</c:v>
                </c:pt>
                <c:pt idx="609">
                  <c:v>44.898071242970254</c:v>
                </c:pt>
                <c:pt idx="610">
                  <c:v>44.887888665039611</c:v>
                </c:pt>
                <c:pt idx="611">
                  <c:v>44.877710753658583</c:v>
                </c:pt>
                <c:pt idx="612">
                  <c:v>44.86753750558595</c:v>
                </c:pt>
                <c:pt idx="613">
                  <c:v>44.857368917583507</c:v>
                </c:pt>
                <c:pt idx="614">
                  <c:v>44.847204986416088</c:v>
                </c:pt>
                <c:pt idx="615">
                  <c:v>44.837045708851541</c:v>
                </c:pt>
                <c:pt idx="616">
                  <c:v>44.82689108166074</c:v>
                </c:pt>
                <c:pt idx="617">
                  <c:v>44.816741101617566</c:v>
                </c:pt>
                <c:pt idx="618">
                  <c:v>44.806595765498926</c:v>
                </c:pt>
                <c:pt idx="619">
                  <c:v>44.796455070084718</c:v>
                </c:pt>
                <c:pt idx="620">
                  <c:v>44.786319012157861</c:v>
                </c:pt>
                <c:pt idx="621">
                  <c:v>44.776187588504271</c:v>
                </c:pt>
                <c:pt idx="622">
                  <c:v>44.766060795912864</c:v>
                </c:pt>
                <c:pt idx="623">
                  <c:v>44.755938631175546</c:v>
                </c:pt>
                <c:pt idx="624">
                  <c:v>44.745821091087215</c:v>
                </c:pt>
                <c:pt idx="625">
                  <c:v>44.735708172445761</c:v>
                </c:pt>
                <c:pt idx="626">
                  <c:v>44.725599872052058</c:v>
                </c:pt>
                <c:pt idx="627">
                  <c:v>44.715496186709963</c:v>
                </c:pt>
                <c:pt idx="628">
                  <c:v>44.705397113226311</c:v>
                </c:pt>
                <c:pt idx="629">
                  <c:v>44.695302648410909</c:v>
                </c:pt>
                <c:pt idx="630">
                  <c:v>44.68521278907653</c:v>
                </c:pt>
                <c:pt idx="631">
                  <c:v>44.675127532038928</c:v>
                </c:pt>
                <c:pt idx="632">
                  <c:v>44.665046874116804</c:v>
                </c:pt>
                <c:pt idx="633">
                  <c:v>44.654970812131836</c:v>
                </c:pt>
                <c:pt idx="634">
                  <c:v>44.644899342908651</c:v>
                </c:pt>
                <c:pt idx="635">
                  <c:v>44.634832463274833</c:v>
                </c:pt>
                <c:pt idx="636">
                  <c:v>44.624770170060913</c:v>
                </c:pt>
                <c:pt idx="637">
                  <c:v>44.614712460100378</c:v>
                </c:pt>
                <c:pt idx="638">
                  <c:v>44.604659330229644</c:v>
                </c:pt>
                <c:pt idx="639">
                  <c:v>44.594610777288082</c:v>
                </c:pt>
                <c:pt idx="640">
                  <c:v>44.58456679811799</c:v>
                </c:pt>
                <c:pt idx="641">
                  <c:v>44.574527389564601</c:v>
                </c:pt>
                <c:pt idx="642">
                  <c:v>44.564492548476082</c:v>
                </c:pt>
                <c:pt idx="643">
                  <c:v>44.554462271703521</c:v>
                </c:pt>
                <c:pt idx="644">
                  <c:v>44.544436556100941</c:v>
                </c:pt>
                <c:pt idx="645">
                  <c:v>44.534415398525269</c:v>
                </c:pt>
                <c:pt idx="646">
                  <c:v>44.524398795836362</c:v>
                </c:pt>
                <c:pt idx="647">
                  <c:v>44.514386744896981</c:v>
                </c:pt>
                <c:pt idx="648">
                  <c:v>44.504379242572803</c:v>
                </c:pt>
                <c:pt idx="649">
                  <c:v>44.494376285732407</c:v>
                </c:pt>
                <c:pt idx="650">
                  <c:v>44.484377871247283</c:v>
                </c:pt>
                <c:pt idx="651">
                  <c:v>44.474383995991808</c:v>
                </c:pt>
                <c:pt idx="652">
                  <c:v>44.464394656843261</c:v>
                </c:pt>
                <c:pt idx="653">
                  <c:v>44.45440985068182</c:v>
                </c:pt>
                <c:pt idx="654">
                  <c:v>44.44442957439054</c:v>
                </c:pt>
                <c:pt idx="655">
                  <c:v>44.434453824855375</c:v>
                </c:pt>
                <c:pt idx="656">
                  <c:v>44.424482598965156</c:v>
                </c:pt>
                <c:pt idx="657">
                  <c:v>44.414515893611593</c:v>
                </c:pt>
                <c:pt idx="658">
                  <c:v>44.404553705689267</c:v>
                </c:pt>
                <c:pt idx="659">
                  <c:v>44.394596032095649</c:v>
                </c:pt>
                <c:pt idx="660">
                  <c:v>44.38464286973106</c:v>
                </c:pt>
                <c:pt idx="661">
                  <c:v>44.3746942154987</c:v>
                </c:pt>
                <c:pt idx="662">
                  <c:v>44.364750066304623</c:v>
                </c:pt>
                <c:pt idx="663">
                  <c:v>44.354810419057749</c:v>
                </c:pt>
                <c:pt idx="664">
                  <c:v>44.344875270669853</c:v>
                </c:pt>
                <c:pt idx="665">
                  <c:v>44.334944618055559</c:v>
                </c:pt>
                <c:pt idx="666">
                  <c:v>44.325018458132341</c:v>
                </c:pt>
                <c:pt idx="667">
                  <c:v>44.315096787820529</c:v>
                </c:pt>
                <c:pt idx="668">
                  <c:v>44.305179604043282</c:v>
                </c:pt>
                <c:pt idx="669">
                  <c:v>44.295266903726606</c:v>
                </c:pt>
                <c:pt idx="670">
                  <c:v>44.285358683799345</c:v>
                </c:pt>
                <c:pt idx="671">
                  <c:v>44.275454941193175</c:v>
                </c:pt>
                <c:pt idx="672">
                  <c:v>44.265555672842595</c:v>
                </c:pt>
                <c:pt idx="673">
                  <c:v>44.255660875684939</c:v>
                </c:pt>
                <c:pt idx="674">
                  <c:v>44.24577054666036</c:v>
                </c:pt>
                <c:pt idx="675">
                  <c:v>44.235884682711834</c:v>
                </c:pt>
                <c:pt idx="676">
                  <c:v>44.22600328078515</c:v>
                </c:pt>
                <c:pt idx="677">
                  <c:v>44.216126337828911</c:v>
                </c:pt>
                <c:pt idx="678">
                  <c:v>44.206253850794532</c:v>
                </c:pt>
                <c:pt idx="679">
                  <c:v>44.19638581663623</c:v>
                </c:pt>
                <c:pt idx="680">
                  <c:v>44.186522232311034</c:v>
                </c:pt>
                <c:pt idx="681">
                  <c:v>44.176663094778768</c:v>
                </c:pt>
                <c:pt idx="682">
                  <c:v>44.166808401002051</c:v>
                </c:pt>
                <c:pt idx="683">
                  <c:v>44.156958147946298</c:v>
                </c:pt>
                <c:pt idx="684">
                  <c:v>44.147112332579717</c:v>
                </c:pt>
                <c:pt idx="685">
                  <c:v>44.137270951873305</c:v>
                </c:pt>
                <c:pt idx="686">
                  <c:v>44.127434002800833</c:v>
                </c:pt>
                <c:pt idx="687">
                  <c:v>44.117601482338863</c:v>
                </c:pt>
                <c:pt idx="688">
                  <c:v>44.107773387466729</c:v>
                </c:pt>
                <c:pt idx="689">
                  <c:v>44.097949715166543</c:v>
                </c:pt>
                <c:pt idx="690">
                  <c:v>44.088130462423187</c:v>
                </c:pt>
                <c:pt idx="691">
                  <c:v>44.078315626224317</c:v>
                </c:pt>
                <c:pt idx="692">
                  <c:v>44.068505203560342</c:v>
                </c:pt>
                <c:pt idx="693">
                  <c:v>44.058699191424438</c:v>
                </c:pt>
                <c:pt idx="694">
                  <c:v>44.048897586812544</c:v>
                </c:pt>
                <c:pt idx="695">
                  <c:v>44.039100386723348</c:v>
                </c:pt>
                <c:pt idx="696">
                  <c:v>44.029307588158296</c:v>
                </c:pt>
                <c:pt idx="697">
                  <c:v>44.019519188121571</c:v>
                </c:pt>
                <c:pt idx="698">
                  <c:v>44.009735183620116</c:v>
                </c:pt>
                <c:pt idx="699">
                  <c:v>43.999955571663612</c:v>
                </c:pt>
                <c:pt idx="700">
                  <c:v>43.990180349264477</c:v>
                </c:pt>
                <c:pt idx="701">
                  <c:v>43.980409513437863</c:v>
                </c:pt>
                <c:pt idx="702">
                  <c:v>43.970643061201663</c:v>
                </c:pt>
                <c:pt idx="703">
                  <c:v>43.960880989576495</c:v>
                </c:pt>
                <c:pt idx="704">
                  <c:v>43.951123295585703</c:v>
                </c:pt>
                <c:pt idx="705">
                  <c:v>43.941369976255352</c:v>
                </c:pt>
                <c:pt idx="706">
                  <c:v>43.931621028614231</c:v>
                </c:pt>
                <c:pt idx="707">
                  <c:v>43.921876449693855</c:v>
                </c:pt>
                <c:pt idx="708">
                  <c:v>43.912136236528433</c:v>
                </c:pt>
                <c:pt idx="709">
                  <c:v>43.902400386154909</c:v>
                </c:pt>
                <c:pt idx="710">
                  <c:v>43.892668895612914</c:v>
                </c:pt>
                <c:pt idx="711">
                  <c:v>43.882941761944792</c:v>
                </c:pt>
                <c:pt idx="712">
                  <c:v>43.873218982195596</c:v>
                </c:pt>
                <c:pt idx="713">
                  <c:v>43.863500553413068</c:v>
                </c:pt>
                <c:pt idx="714">
                  <c:v>43.853786472647649</c:v>
                </c:pt>
                <c:pt idx="715">
                  <c:v>43.844076736952466</c:v>
                </c:pt>
                <c:pt idx="716">
                  <c:v>43.834371343383346</c:v>
                </c:pt>
                <c:pt idx="717">
                  <c:v>43.824670288998796</c:v>
                </c:pt>
                <c:pt idx="718">
                  <c:v>43.814973570860005</c:v>
                </c:pt>
                <c:pt idx="719">
                  <c:v>43.805281186030847</c:v>
                </c:pt>
                <c:pt idx="720">
                  <c:v>43.795593131577867</c:v>
                </c:pt>
                <c:pt idx="721">
                  <c:v>43.78590940457029</c:v>
                </c:pt>
                <c:pt idx="722">
                  <c:v>43.776230002080005</c:v>
                </c:pt>
                <c:pt idx="723">
                  <c:v>43.766554921181573</c:v>
                </c:pt>
                <c:pt idx="724">
                  <c:v>43.756884158952218</c:v>
                </c:pt>
                <c:pt idx="725">
                  <c:v>43.74721771247183</c:v>
                </c:pt>
                <c:pt idx="726">
                  <c:v>43.737555578822956</c:v>
                </c:pt>
                <c:pt idx="727">
                  <c:v>43.727897755090794</c:v>
                </c:pt>
                <c:pt idx="728">
                  <c:v>43.718244238363191</c:v>
                </c:pt>
                <c:pt idx="729">
                  <c:v>43.708595025730652</c:v>
                </c:pt>
                <c:pt idx="730">
                  <c:v>43.698950114286333</c:v>
                </c:pt>
                <c:pt idx="731">
                  <c:v>43.689309501126019</c:v>
                </c:pt>
                <c:pt idx="732">
                  <c:v>43.679673183348143</c:v>
                </c:pt>
                <c:pt idx="733">
                  <c:v>43.67004115805377</c:v>
                </c:pt>
                <c:pt idx="734">
                  <c:v>43.660413422346608</c:v>
                </c:pt>
                <c:pt idx="735">
                  <c:v>43.650789973332991</c:v>
                </c:pt>
                <c:pt idx="736">
                  <c:v>43.641170808121878</c:v>
                </c:pt>
                <c:pt idx="737">
                  <c:v>43.631555923824862</c:v>
                </c:pt>
                <c:pt idx="738">
                  <c:v>43.621945317556147</c:v>
                </c:pt>
                <c:pt idx="739">
                  <c:v>43.612338986432569</c:v>
                </c:pt>
                <c:pt idx="740">
                  <c:v>43.602736927573567</c:v>
                </c:pt>
                <c:pt idx="741">
                  <c:v>43.593139138101201</c:v>
                </c:pt>
                <c:pt idx="742">
                  <c:v>43.583545615140146</c:v>
                </c:pt>
                <c:pt idx="743">
                  <c:v>43.573956355817671</c:v>
                </c:pt>
                <c:pt idx="744">
                  <c:v>43.564371357263653</c:v>
                </c:pt>
                <c:pt idx="745">
                  <c:v>43.554790616610575</c:v>
                </c:pt>
                <c:pt idx="746">
                  <c:v>43.545214130993521</c:v>
                </c:pt>
                <c:pt idx="747">
                  <c:v>43.535641897550157</c:v>
                </c:pt>
                <c:pt idx="748">
                  <c:v>43.526073913420753</c:v>
                </c:pt>
                <c:pt idx="749">
                  <c:v>43.516510175748166</c:v>
                </c:pt>
                <c:pt idx="750">
                  <c:v>43.506950681677843</c:v>
                </c:pt>
                <c:pt idx="751">
                  <c:v>43.497395428357798</c:v>
                </c:pt>
                <c:pt idx="752">
                  <c:v>43.487844412938649</c:v>
                </c:pt>
                <c:pt idx="753">
                  <c:v>43.478297632573572</c:v>
                </c:pt>
                <c:pt idx="754">
                  <c:v>43.468755084418326</c:v>
                </c:pt>
                <c:pt idx="755">
                  <c:v>43.459216765631247</c:v>
                </c:pt>
                <c:pt idx="756">
                  <c:v>43.449682673373225</c:v>
                </c:pt>
                <c:pt idx="757">
                  <c:v>43.440152804807724</c:v>
                </c:pt>
                <c:pt idx="758">
                  <c:v>43.43062715710078</c:v>
                </c:pt>
                <c:pt idx="759">
                  <c:v>43.421105727420972</c:v>
                </c:pt>
                <c:pt idx="760">
                  <c:v>43.411588512939446</c:v>
                </c:pt>
                <c:pt idx="761">
                  <c:v>43.402075510829903</c:v>
                </c:pt>
                <c:pt idx="762">
                  <c:v>43.392566718268583</c:v>
                </c:pt>
                <c:pt idx="763">
                  <c:v>43.38306213243429</c:v>
                </c:pt>
                <c:pt idx="764">
                  <c:v>43.373561750508372</c:v>
                </c:pt>
                <c:pt idx="765">
                  <c:v>43.364065569674707</c:v>
                </c:pt>
                <c:pt idx="766">
                  <c:v>43.354573587119724</c:v>
                </c:pt>
                <c:pt idx="767">
                  <c:v>43.345085800032379</c:v>
                </c:pt>
                <c:pt idx="768">
                  <c:v>43.335602205604168</c:v>
                </c:pt>
                <c:pt idx="769">
                  <c:v>43.326122801029122</c:v>
                </c:pt>
                <c:pt idx="770">
                  <c:v>43.316647583503787</c:v>
                </c:pt>
                <c:pt idx="771">
                  <c:v>43.307176550227254</c:v>
                </c:pt>
                <c:pt idx="772">
                  <c:v>43.297709698401114</c:v>
                </c:pt>
                <c:pt idx="773">
                  <c:v>43.288247025229495</c:v>
                </c:pt>
                <c:pt idx="774">
                  <c:v>43.278788527919033</c:v>
                </c:pt>
                <c:pt idx="775">
                  <c:v>43.269334203678874</c:v>
                </c:pt>
                <c:pt idx="776">
                  <c:v>43.259884049720689</c:v>
                </c:pt>
                <c:pt idx="777">
                  <c:v>43.250438063258642</c:v>
                </c:pt>
                <c:pt idx="778">
                  <c:v>43.240996241509407</c:v>
                </c:pt>
                <c:pt idx="779">
                  <c:v>43.231558581692163</c:v>
                </c:pt>
                <c:pt idx="780">
                  <c:v>43.222125081028594</c:v>
                </c:pt>
                <c:pt idx="781">
                  <c:v>43.212695736742866</c:v>
                </c:pt>
                <c:pt idx="782">
                  <c:v>43.203270546061646</c:v>
                </c:pt>
                <c:pt idx="783">
                  <c:v>43.193849506214093</c:v>
                </c:pt>
                <c:pt idx="784">
                  <c:v>43.184432614431856</c:v>
                </c:pt>
                <c:pt idx="785">
                  <c:v>43.175019867949068</c:v>
                </c:pt>
                <c:pt idx="786">
                  <c:v>43.165611264002344</c:v>
                </c:pt>
                <c:pt idx="787">
                  <c:v>43.156206799830777</c:v>
                </c:pt>
                <c:pt idx="788">
                  <c:v>43.146806472675934</c:v>
                </c:pt>
                <c:pt idx="789">
                  <c:v>43.137410279781861</c:v>
                </c:pt>
                <c:pt idx="790">
                  <c:v>43.128018218395077</c:v>
                </c:pt>
                <c:pt idx="791">
                  <c:v>43.118630285764567</c:v>
                </c:pt>
                <c:pt idx="792">
                  <c:v>43.109246479141781</c:v>
                </c:pt>
                <c:pt idx="793">
                  <c:v>43.099866795780635</c:v>
                </c:pt>
                <c:pt idx="794">
                  <c:v>43.090491232937502</c:v>
                </c:pt>
                <c:pt idx="795">
                  <c:v>43.081119787871209</c:v>
                </c:pt>
                <c:pt idx="796">
                  <c:v>43.07175245784304</c:v>
                </c:pt>
                <c:pt idx="797">
                  <c:v>43.062389240116737</c:v>
                </c:pt>
                <c:pt idx="798">
                  <c:v>43.053030131958486</c:v>
                </c:pt>
                <c:pt idx="799">
                  <c:v>43.04367513063692</c:v>
                </c:pt>
                <c:pt idx="800">
                  <c:v>43.034324233423114</c:v>
                </c:pt>
                <c:pt idx="801">
                  <c:v>43.024977437590586</c:v>
                </c:pt>
                <c:pt idx="802">
                  <c:v>43.015634740415287</c:v>
                </c:pt>
                <c:pt idx="803">
                  <c:v>43.00629613917561</c:v>
                </c:pt>
                <c:pt idx="804">
                  <c:v>42.996961631152381</c:v>
                </c:pt>
                <c:pt idx="805">
                  <c:v>42.987631213628852</c:v>
                </c:pt>
                <c:pt idx="806">
                  <c:v>42.978304883890694</c:v>
                </c:pt>
                <c:pt idx="807">
                  <c:v>42.96898263922602</c:v>
                </c:pt>
                <c:pt idx="808">
                  <c:v>42.959664476925347</c:v>
                </c:pt>
                <c:pt idx="809">
                  <c:v>42.950350394281628</c:v>
                </c:pt>
                <c:pt idx="810">
                  <c:v>42.941040388590217</c:v>
                </c:pt>
                <c:pt idx="811">
                  <c:v>42.931734457148892</c:v>
                </c:pt>
                <c:pt idx="812">
                  <c:v>42.922432597257831</c:v>
                </c:pt>
                <c:pt idx="813">
                  <c:v>42.913134806219631</c:v>
                </c:pt>
                <c:pt idx="814">
                  <c:v>42.903841081339287</c:v>
                </c:pt>
                <c:pt idx="815">
                  <c:v>42.894551419924198</c:v>
                </c:pt>
                <c:pt idx="816">
                  <c:v>42.885265819284164</c:v>
                </c:pt>
                <c:pt idx="817">
                  <c:v>42.87598427673138</c:v>
                </c:pt>
                <c:pt idx="818">
                  <c:v>42.866706789580441</c:v>
                </c:pt>
                <c:pt idx="819">
                  <c:v>42.857433355148331</c:v>
                </c:pt>
                <c:pt idx="820">
                  <c:v>42.84816397075442</c:v>
                </c:pt>
                <c:pt idx="821">
                  <c:v>42.838898633720461</c:v>
                </c:pt>
                <c:pt idx="822">
                  <c:v>42.829637341370606</c:v>
                </c:pt>
                <c:pt idx="823">
                  <c:v>42.820380091031367</c:v>
                </c:pt>
                <c:pt idx="824">
                  <c:v>42.811126880031651</c:v>
                </c:pt>
                <c:pt idx="825">
                  <c:v>42.801877705702736</c:v>
                </c:pt>
                <c:pt idx="826">
                  <c:v>42.79263256537827</c:v>
                </c:pt>
                <c:pt idx="827">
                  <c:v>42.783391456394277</c:v>
                </c:pt>
                <c:pt idx="828">
                  <c:v>42.774154376089143</c:v>
                </c:pt>
                <c:pt idx="829">
                  <c:v>42.764921321803619</c:v>
                </c:pt>
                <c:pt idx="830">
                  <c:v>42.755692290880823</c:v>
                </c:pt>
                <c:pt idx="831">
                  <c:v>42.746467280666231</c:v>
                </c:pt>
                <c:pt idx="832">
                  <c:v>42.73724628850767</c:v>
                </c:pt>
                <c:pt idx="833">
                  <c:v>42.728029311755328</c:v>
                </c:pt>
                <c:pt idx="834">
                  <c:v>42.718816347761745</c:v>
                </c:pt>
                <c:pt idx="835">
                  <c:v>42.709607393881811</c:v>
                </c:pt>
                <c:pt idx="836">
                  <c:v>42.700402447472754</c:v>
                </c:pt>
                <c:pt idx="837">
                  <c:v>42.691201505894156</c:v>
                </c:pt>
                <c:pt idx="838">
                  <c:v>42.682004566507935</c:v>
                </c:pt>
                <c:pt idx="839">
                  <c:v>42.672811626678353</c:v>
                </c:pt>
                <c:pt idx="840">
                  <c:v>42.663622683771997</c:v>
                </c:pt>
                <c:pt idx="841">
                  <c:v>42.654437735157799</c:v>
                </c:pt>
                <c:pt idx="842">
                  <c:v>42.64525677820702</c:v>
                </c:pt>
                <c:pt idx="843">
                  <c:v>42.636079810293246</c:v>
                </c:pt>
                <c:pt idx="844">
                  <c:v>42.626906828792386</c:v>
                </c:pt>
                <c:pt idx="845">
                  <c:v>42.617737831082671</c:v>
                </c:pt>
                <c:pt idx="846">
                  <c:v>42.608572814544665</c:v>
                </c:pt>
                <c:pt idx="847">
                  <c:v>42.599411776561233</c:v>
                </c:pt>
                <c:pt idx="848">
                  <c:v>42.59025471451757</c:v>
                </c:pt>
                <c:pt idx="849">
                  <c:v>42.581101625801175</c:v>
                </c:pt>
                <c:pt idx="850">
                  <c:v>42.571952507801861</c:v>
                </c:pt>
                <c:pt idx="851">
                  <c:v>42.562807357911751</c:v>
                </c:pt>
                <c:pt idx="852">
                  <c:v>42.553666173525265</c:v>
                </c:pt>
                <c:pt idx="853">
                  <c:v>42.54452895203913</c:v>
                </c:pt>
                <c:pt idx="854">
                  <c:v>42.535395690852368</c:v>
                </c:pt>
                <c:pt idx="855">
                  <c:v>42.526266387366306</c:v>
                </c:pt>
                <c:pt idx="856">
                  <c:v>42.517141038984562</c:v>
                </c:pt>
                <c:pt idx="857">
                  <c:v>42.508019643113045</c:v>
                </c:pt>
                <c:pt idx="858">
                  <c:v>42.498902197159957</c:v>
                </c:pt>
                <c:pt idx="859">
                  <c:v>42.489788698535783</c:v>
                </c:pt>
                <c:pt idx="860">
                  <c:v>42.480679144653294</c:v>
                </c:pt>
                <c:pt idx="861">
                  <c:v>42.471573532927543</c:v>
                </c:pt>
                <c:pt idx="862">
                  <c:v>42.462471860775864</c:v>
                </c:pt>
                <c:pt idx="863">
                  <c:v>42.453374125617863</c:v>
                </c:pt>
                <c:pt idx="864">
                  <c:v>42.444280324875429</c:v>
                </c:pt>
                <c:pt idx="865">
                  <c:v>42.435190455972716</c:v>
                </c:pt>
                <c:pt idx="866">
                  <c:v>42.426104516336146</c:v>
                </c:pt>
                <c:pt idx="867">
                  <c:v>42.417022503394413</c:v>
                </c:pt>
                <c:pt idx="868">
                  <c:v>42.407944414578473</c:v>
                </c:pt>
                <c:pt idx="869">
                  <c:v>42.398870247321547</c:v>
                </c:pt>
                <c:pt idx="870">
                  <c:v>42.389799999059107</c:v>
                </c:pt>
                <c:pt idx="871">
                  <c:v>42.380733667228888</c:v>
                </c:pt>
                <c:pt idx="872">
                  <c:v>42.371671249270882</c:v>
                </c:pt>
                <c:pt idx="873">
                  <c:v>42.36261274262732</c:v>
                </c:pt>
                <c:pt idx="874">
                  <c:v>42.353558144742692</c:v>
                </c:pt>
                <c:pt idx="875">
                  <c:v>42.344507453063741</c:v>
                </c:pt>
                <c:pt idx="876">
                  <c:v>42.335460665039442</c:v>
                </c:pt>
                <c:pt idx="877">
                  <c:v>42.326417778121012</c:v>
                </c:pt>
                <c:pt idx="878">
                  <c:v>42.317378789761918</c:v>
                </c:pt>
                <c:pt idx="879">
                  <c:v>42.308343697417854</c:v>
                </c:pt>
                <c:pt idx="880">
                  <c:v>42.299312498546755</c:v>
                </c:pt>
                <c:pt idx="881">
                  <c:v>42.290285190608778</c:v>
                </c:pt>
                <c:pt idx="882">
                  <c:v>42.281261771066319</c:v>
                </c:pt>
                <c:pt idx="883">
                  <c:v>42.272242237383999</c:v>
                </c:pt>
                <c:pt idx="884">
                  <c:v>42.263226587028662</c:v>
                </c:pt>
                <c:pt idx="885">
                  <c:v>42.254214817469368</c:v>
                </c:pt>
                <c:pt idx="886">
                  <c:v>42.24520692617741</c:v>
                </c:pt>
                <c:pt idx="887">
                  <c:v>42.236202910626282</c:v>
                </c:pt>
                <c:pt idx="888">
                  <c:v>42.227202768291711</c:v>
                </c:pt>
                <c:pt idx="889">
                  <c:v>42.218206496651618</c:v>
                </c:pt>
                <c:pt idx="890">
                  <c:v>42.209214093186148</c:v>
                </c:pt>
                <c:pt idx="891">
                  <c:v>42.200225555377642</c:v>
                </c:pt>
                <c:pt idx="892">
                  <c:v>42.191240880710652</c:v>
                </c:pt>
                <c:pt idx="893">
                  <c:v>42.18226006667193</c:v>
                </c:pt>
                <c:pt idx="894">
                  <c:v>42.173283110750432</c:v>
                </c:pt>
                <c:pt idx="895">
                  <c:v>42.164310010437312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48-48E9-8460-DE7CD9A9F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608655"/>
        <c:axId val="833574031"/>
      </c:scatterChart>
      <c:valAx>
        <c:axId val="960608655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>
                    <a:solidFill>
                      <a:sysClr val="windowText" lastClr="000000"/>
                    </a:solidFill>
                  </a:rPr>
                  <a:t>Zeit in s</a:t>
                </a:r>
              </a:p>
            </c:rich>
          </c:tx>
          <c:layout>
            <c:manualLayout>
              <c:xMode val="edge"/>
              <c:yMode val="edge"/>
              <c:x val="0.48204787011846761"/>
              <c:y val="0.92641852602329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3574031"/>
        <c:crosses val="autoZero"/>
        <c:crossBetween val="midCat"/>
      </c:valAx>
      <c:valAx>
        <c:axId val="83357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>
                    <a:solidFill>
                      <a:sysClr val="windowText" lastClr="000000"/>
                    </a:solidFill>
                  </a:rPr>
                  <a:t>Geschwindigkeit</a:t>
                </a:r>
                <a:r>
                  <a:rPr lang="de-DE" sz="1400" baseline="0">
                    <a:solidFill>
                      <a:sysClr val="windowText" lastClr="000000"/>
                    </a:solidFill>
                  </a:rPr>
                  <a:t> in m/s</a:t>
                </a:r>
                <a:endParaRPr lang="de-DE" sz="14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1574865225732657E-2"/>
              <c:y val="0.37487129434982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0608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491546</xdr:colOff>
      <xdr:row>13</xdr:row>
      <xdr:rowOff>65314</xdr:rowOff>
    </xdr:from>
    <xdr:to>
      <xdr:col>16</xdr:col>
      <xdr:colOff>216776</xdr:colOff>
      <xdr:row>42</xdr:row>
      <xdr:rowOff>151086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940BB54-8BDE-47E2-BDA0-E3E2A6795C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394138</xdr:colOff>
      <xdr:row>30</xdr:row>
      <xdr:rowOff>45983</xdr:rowOff>
    </xdr:from>
    <xdr:to>
      <xdr:col>14</xdr:col>
      <xdr:colOff>119368</xdr:colOff>
      <xdr:row>59</xdr:row>
      <xdr:rowOff>131755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668AA69-1EE0-48B3-BA95-B5FFCFCF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36"/>
  <sheetViews>
    <sheetView tabSelected="1" zoomScale="145" zoomScaleNormal="145" workbookViewId="0">
      <selection activeCell="E10" sqref="E10"/>
    </sheetView>
  </sheetViews>
  <sheetFormatPr baseColWidth="10" defaultRowHeight="12.75"/>
  <cols>
    <col min="1" max="1" width="11.42578125" style="6"/>
    <col min="2" max="2" width="9.7109375" style="6" customWidth="1"/>
    <col min="3" max="3" width="12.42578125" style="6" bestFit="1" customWidth="1"/>
    <col min="4" max="12" width="11.42578125" style="6"/>
    <col min="13" max="13" width="11.42578125" style="15"/>
    <col min="15" max="16384" width="11.42578125" style="6"/>
  </cols>
  <sheetData>
    <row r="1" spans="1:13" ht="24" thickBot="1">
      <c r="A1" s="1" t="s">
        <v>12</v>
      </c>
      <c r="B1" s="4"/>
      <c r="C1" s="4"/>
      <c r="D1" s="4"/>
      <c r="E1" s="4"/>
      <c r="F1" s="4"/>
      <c r="G1" s="5"/>
    </row>
    <row r="3" spans="1:13" ht="15">
      <c r="A3" s="7" t="s">
        <v>14</v>
      </c>
      <c r="B3" s="8">
        <v>100</v>
      </c>
      <c r="C3" s="8" t="s">
        <v>6</v>
      </c>
      <c r="E3" s="2" t="s">
        <v>16</v>
      </c>
      <c r="F3" s="9">
        <v>9.81</v>
      </c>
      <c r="G3" s="9" t="s">
        <v>7</v>
      </c>
    </row>
    <row r="4" spans="1:13" ht="15.75" thickBot="1">
      <c r="A4" s="3" t="s">
        <v>15</v>
      </c>
      <c r="B4" s="10">
        <v>1</v>
      </c>
      <c r="C4" s="11" t="s">
        <v>8</v>
      </c>
      <c r="E4" s="2" t="s">
        <v>17</v>
      </c>
      <c r="F4" s="9">
        <v>5000</v>
      </c>
      <c r="G4" s="9" t="s">
        <v>0</v>
      </c>
    </row>
    <row r="5" spans="1:13" ht="18">
      <c r="A5" s="12" t="s">
        <v>13</v>
      </c>
      <c r="B5" s="13">
        <v>1</v>
      </c>
      <c r="C5" s="14"/>
      <c r="E5" s="2" t="s">
        <v>1</v>
      </c>
      <c r="F5" s="9">
        <v>0.1</v>
      </c>
      <c r="G5" s="9" t="s">
        <v>3</v>
      </c>
      <c r="L5" s="15"/>
    </row>
    <row r="6" spans="1:13">
      <c r="L6" s="15"/>
    </row>
    <row r="7" spans="1:13" ht="13.5" thickBot="1">
      <c r="A7" s="6" t="s">
        <v>2</v>
      </c>
      <c r="L7" s="15"/>
    </row>
    <row r="8" spans="1:13" ht="14.25">
      <c r="A8" s="16" t="s">
        <v>20</v>
      </c>
      <c r="B8" s="17" t="s">
        <v>26</v>
      </c>
      <c r="C8" s="17" t="s">
        <v>23</v>
      </c>
      <c r="D8" s="17" t="s">
        <v>18</v>
      </c>
      <c r="E8" s="28" t="s">
        <v>29</v>
      </c>
      <c r="F8" s="17" t="s">
        <v>21</v>
      </c>
      <c r="G8" s="17" t="s">
        <v>22</v>
      </c>
      <c r="H8" s="17" t="s">
        <v>19</v>
      </c>
      <c r="I8" s="17" t="s">
        <v>24</v>
      </c>
      <c r="J8" s="17" t="s">
        <v>25</v>
      </c>
      <c r="K8" s="27" t="s">
        <v>28</v>
      </c>
      <c r="L8" s="17" t="s">
        <v>27</v>
      </c>
      <c r="M8" s="18" t="s">
        <v>10</v>
      </c>
    </row>
    <row r="9" spans="1:13" ht="13.5" thickBot="1">
      <c r="A9" s="19" t="s">
        <v>3</v>
      </c>
      <c r="B9" s="20" t="s">
        <v>0</v>
      </c>
      <c r="C9" s="20" t="s">
        <v>4</v>
      </c>
      <c r="D9" s="20" t="s">
        <v>5</v>
      </c>
      <c r="E9" s="20" t="s">
        <v>9</v>
      </c>
      <c r="F9" s="20" t="s">
        <v>5</v>
      </c>
      <c r="G9" s="20" t="s">
        <v>5</v>
      </c>
      <c r="H9" s="20" t="s">
        <v>7</v>
      </c>
      <c r="I9" s="20" t="s">
        <v>4</v>
      </c>
      <c r="J9" s="20" t="s">
        <v>4</v>
      </c>
      <c r="K9" s="20" t="s">
        <v>0</v>
      </c>
      <c r="L9" s="20" t="s">
        <v>0</v>
      </c>
      <c r="M9" s="21" t="s">
        <v>11</v>
      </c>
    </row>
    <row r="10" spans="1:13">
      <c r="A10" s="6">
        <v>0</v>
      </c>
      <c r="B10" s="22">
        <f>F4</f>
        <v>5000</v>
      </c>
      <c r="C10" s="24">
        <v>0</v>
      </c>
      <c r="D10" s="26">
        <f>$B$3*$F$3</f>
        <v>981</v>
      </c>
      <c r="E10" s="23">
        <f>1.2308*EXP(-(10^-4)*B10)</f>
        <v>0.74651793597430915</v>
      </c>
      <c r="F10" s="26">
        <f t="shared" ref="F10" si="0">0.5*$B$5*$B$4*E10*C10*C10</f>
        <v>0</v>
      </c>
      <c r="G10" s="26">
        <f>D10-F10</f>
        <v>981</v>
      </c>
      <c r="H10" s="26">
        <f t="shared" ref="H10" si="1">G10/$B$3</f>
        <v>9.81</v>
      </c>
      <c r="I10" s="26">
        <f>C10+H10*$F$5</f>
        <v>0.98100000000000009</v>
      </c>
      <c r="J10" s="26">
        <f>(C10+I10)*0.5</f>
        <v>0.49050000000000005</v>
      </c>
      <c r="K10" s="26">
        <f>J10*$F$5</f>
        <v>4.905000000000001E-2</v>
      </c>
      <c r="L10" s="29">
        <f>B10-K10</f>
        <v>4999.9509500000004</v>
      </c>
      <c r="M10" s="25">
        <f>J10*3.6</f>
        <v>1.7658000000000003</v>
      </c>
    </row>
    <row r="11" spans="1:13">
      <c r="A11" s="6">
        <f t="shared" ref="A11:A74" si="2">A10+$F$5</f>
        <v>0.1</v>
      </c>
      <c r="B11" s="22">
        <f>L10</f>
        <v>4999.9509500000004</v>
      </c>
      <c r="C11" s="24">
        <f>I10</f>
        <v>0.98100000000000009</v>
      </c>
      <c r="D11" s="26">
        <f>$B$3*$F$3</f>
        <v>981</v>
      </c>
      <c r="E11" s="23">
        <f>1.2308*EXP(-(10^-4)*B11)</f>
        <v>0.74652159765376525</v>
      </c>
      <c r="F11" s="26">
        <f t="shared" ref="F11" si="3">0.5*$B$5*$B$4*E11*C11*C11</f>
        <v>0.35921163561983765</v>
      </c>
      <c r="G11" s="26">
        <f>D11-F11</f>
        <v>980.64078836438011</v>
      </c>
      <c r="H11" s="26">
        <f t="shared" ref="H11" si="4">G11/$B$3</f>
        <v>9.8064078836438018</v>
      </c>
      <c r="I11" s="26">
        <f>C11+H11*$F$5</f>
        <v>1.9616407883643803</v>
      </c>
      <c r="J11" s="26">
        <f>(C11+I11)*0.5</f>
        <v>1.4713203941821902</v>
      </c>
      <c r="K11" s="26">
        <f>J11*$F$5</f>
        <v>0.14713203941821903</v>
      </c>
      <c r="L11" s="29">
        <f>B11-K11</f>
        <v>4999.8038179605819</v>
      </c>
      <c r="M11" s="25">
        <f>J11*3.6</f>
        <v>5.2967534190558849</v>
      </c>
    </row>
    <row r="12" spans="1:13">
      <c r="A12" s="6">
        <f t="shared" si="2"/>
        <v>0.2</v>
      </c>
      <c r="B12" s="22">
        <f t="shared" ref="B12:B75" si="5">L11</f>
        <v>4999.8038179605819</v>
      </c>
      <c r="C12" s="24">
        <f t="shared" ref="C12:C75" si="6">I11</f>
        <v>1.9616407883643803</v>
      </c>
      <c r="D12" s="26">
        <f t="shared" ref="D12:D75" si="7">$B$3*$F$3</f>
        <v>981</v>
      </c>
      <c r="E12" s="23">
        <f t="shared" ref="E12:E75" si="8">1.2308*EXP(-(10^-4)*B12)</f>
        <v>0.74653258145908186</v>
      </c>
      <c r="F12" s="26">
        <f t="shared" ref="F12:F75" si="9">0.5*$B$5*$B$4*E12*C12*C12</f>
        <v>1.4363415952367031</v>
      </c>
      <c r="G12" s="26">
        <f t="shared" ref="G12:G75" si="10">D12-F12</f>
        <v>979.56365840476326</v>
      </c>
      <c r="H12" s="26">
        <f t="shared" ref="H12:H75" si="11">G12/$B$3</f>
        <v>9.7956365840476334</v>
      </c>
      <c r="I12" s="26">
        <f t="shared" ref="I12:I75" si="12">C12+H12*$F$5</f>
        <v>2.9412044467691434</v>
      </c>
      <c r="J12" s="26">
        <f t="shared" ref="J12:J75" si="13">(C12+I12)*0.5</f>
        <v>2.4514226175667617</v>
      </c>
      <c r="K12" s="26">
        <f t="shared" ref="K12:K75" si="14">J12*$F$5</f>
        <v>0.24514226175667619</v>
      </c>
      <c r="L12" s="29">
        <f t="shared" ref="L12:L75" si="15">B12-K12</f>
        <v>4999.558675698825</v>
      </c>
      <c r="M12" s="25">
        <f t="shared" ref="M12:M75" si="16">J12*3.6</f>
        <v>8.8251214232403417</v>
      </c>
    </row>
    <row r="13" spans="1:13">
      <c r="A13" s="6">
        <f t="shared" si="2"/>
        <v>0.30000000000000004</v>
      </c>
      <c r="B13" s="22">
        <f t="shared" si="5"/>
        <v>4999.558675698825</v>
      </c>
      <c r="C13" s="24">
        <f t="shared" si="6"/>
        <v>2.9412044467691434</v>
      </c>
      <c r="D13" s="26">
        <f t="shared" si="7"/>
        <v>981</v>
      </c>
      <c r="E13" s="23">
        <f t="shared" si="8"/>
        <v>0.74655088235194644</v>
      </c>
      <c r="F13" s="26">
        <f t="shared" si="9"/>
        <v>3.2290877364032009</v>
      </c>
      <c r="G13" s="26">
        <f t="shared" si="10"/>
        <v>977.77091226359676</v>
      </c>
      <c r="H13" s="26">
        <f t="shared" si="11"/>
        <v>9.7777091226359669</v>
      </c>
      <c r="I13" s="26">
        <f t="shared" si="12"/>
        <v>3.9189753590327401</v>
      </c>
      <c r="J13" s="26">
        <f t="shared" si="13"/>
        <v>3.4300899029009417</v>
      </c>
      <c r="K13" s="26">
        <f t="shared" si="14"/>
        <v>0.34300899029009418</v>
      </c>
      <c r="L13" s="29">
        <f t="shared" si="15"/>
        <v>4999.2156667085346</v>
      </c>
      <c r="M13" s="25">
        <f t="shared" si="16"/>
        <v>12.34832365044339</v>
      </c>
    </row>
    <row r="14" spans="1:13">
      <c r="A14" s="6">
        <f t="shared" si="2"/>
        <v>0.4</v>
      </c>
      <c r="B14" s="22">
        <f t="shared" si="5"/>
        <v>4999.2156667085346</v>
      </c>
      <c r="C14" s="24">
        <f t="shared" si="6"/>
        <v>3.9189753590327401</v>
      </c>
      <c r="D14" s="26">
        <f t="shared" si="7"/>
        <v>981</v>
      </c>
      <c r="E14" s="23">
        <f t="shared" si="8"/>
        <v>0.746576490157565</v>
      </c>
      <c r="F14" s="26">
        <f t="shared" si="9"/>
        <v>5.7330981874903939</v>
      </c>
      <c r="G14" s="26">
        <f t="shared" si="10"/>
        <v>975.26690181250956</v>
      </c>
      <c r="H14" s="26">
        <f t="shared" si="11"/>
        <v>9.7526690181250952</v>
      </c>
      <c r="I14" s="26">
        <f t="shared" si="12"/>
        <v>4.8942422608452496</v>
      </c>
      <c r="J14" s="26">
        <f t="shared" si="13"/>
        <v>4.4066088099389944</v>
      </c>
      <c r="K14" s="26">
        <f t="shared" si="14"/>
        <v>0.44066088099389944</v>
      </c>
      <c r="L14" s="29">
        <f t="shared" si="15"/>
        <v>4998.7750058275406</v>
      </c>
      <c r="M14" s="25">
        <f t="shared" si="16"/>
        <v>15.86379171578038</v>
      </c>
    </row>
    <row r="15" spans="1:13">
      <c r="A15" s="6">
        <f t="shared" si="2"/>
        <v>0.5</v>
      </c>
      <c r="B15" s="22">
        <f t="shared" si="5"/>
        <v>4998.7750058275406</v>
      </c>
      <c r="C15" s="24">
        <f t="shared" si="6"/>
        <v>4.8942422608452496</v>
      </c>
      <c r="D15" s="26">
        <f t="shared" si="7"/>
        <v>981</v>
      </c>
      <c r="E15" s="23">
        <f t="shared" si="8"/>
        <v>0.74660938958782253</v>
      </c>
      <c r="F15" s="26">
        <f t="shared" si="9"/>
        <v>8.9419940652677639</v>
      </c>
      <c r="G15" s="26">
        <f t="shared" si="10"/>
        <v>972.05800593473225</v>
      </c>
      <c r="H15" s="26">
        <f t="shared" si="11"/>
        <v>9.7205800593473217</v>
      </c>
      <c r="I15" s="26">
        <f t="shared" si="12"/>
        <v>5.866300266779982</v>
      </c>
      <c r="J15" s="26">
        <f t="shared" si="13"/>
        <v>5.3802712638126158</v>
      </c>
      <c r="K15" s="26">
        <f t="shared" si="14"/>
        <v>0.5380271263812616</v>
      </c>
      <c r="L15" s="29">
        <f t="shared" si="15"/>
        <v>4998.2369787011594</v>
      </c>
      <c r="M15" s="25">
        <f t="shared" si="16"/>
        <v>19.368976549725417</v>
      </c>
    </row>
    <row r="16" spans="1:13">
      <c r="A16" s="6">
        <f t="shared" si="2"/>
        <v>0.6</v>
      </c>
      <c r="B16" s="22">
        <f t="shared" si="5"/>
        <v>4998.2369787011594</v>
      </c>
      <c r="C16" s="24">
        <f t="shared" si="6"/>
        <v>5.866300266779982</v>
      </c>
      <c r="D16" s="26">
        <f t="shared" si="7"/>
        <v>981</v>
      </c>
      <c r="E16" s="23">
        <f t="shared" si="8"/>
        <v>0.74664956027889973</v>
      </c>
      <c r="F16" s="26">
        <f t="shared" si="9"/>
        <v>12.84740441431866</v>
      </c>
      <c r="G16" s="26">
        <f t="shared" si="10"/>
        <v>968.1525955856813</v>
      </c>
      <c r="H16" s="26">
        <f t="shared" si="11"/>
        <v>9.681525955856813</v>
      </c>
      <c r="I16" s="26">
        <f t="shared" si="12"/>
        <v>6.8344528623656631</v>
      </c>
      <c r="J16" s="26">
        <f t="shared" si="13"/>
        <v>6.350376564572823</v>
      </c>
      <c r="K16" s="26">
        <f t="shared" si="14"/>
        <v>0.63503765645728238</v>
      </c>
      <c r="L16" s="29">
        <f t="shared" si="15"/>
        <v>4997.6019410447025</v>
      </c>
      <c r="M16" s="25">
        <f t="shared" si="16"/>
        <v>22.861355632462164</v>
      </c>
    </row>
    <row r="17" spans="1:13">
      <c r="A17" s="6">
        <f t="shared" si="2"/>
        <v>0.7</v>
      </c>
      <c r="B17" s="22">
        <f t="shared" si="5"/>
        <v>4997.6019410447025</v>
      </c>
      <c r="C17" s="24">
        <f t="shared" si="6"/>
        <v>6.8344528623656631</v>
      </c>
      <c r="D17" s="26">
        <f t="shared" si="7"/>
        <v>981</v>
      </c>
      <c r="E17" s="23">
        <f t="shared" si="8"/>
        <v>0.7466969768431444</v>
      </c>
      <c r="F17" s="26">
        <f t="shared" si="9"/>
        <v>17.439013036736483</v>
      </c>
      <c r="G17" s="26">
        <f t="shared" si="10"/>
        <v>963.56098696326353</v>
      </c>
      <c r="H17" s="26">
        <f t="shared" si="11"/>
        <v>9.6356098696326349</v>
      </c>
      <c r="I17" s="26">
        <f t="shared" si="12"/>
        <v>7.7980138493289264</v>
      </c>
      <c r="J17" s="26">
        <f t="shared" si="13"/>
        <v>7.3162333558472952</v>
      </c>
      <c r="K17" s="26">
        <f t="shared" si="14"/>
        <v>0.73162333558472958</v>
      </c>
      <c r="L17" s="29">
        <f t="shared" si="15"/>
        <v>4996.8703177091174</v>
      </c>
      <c r="M17" s="25">
        <f t="shared" si="16"/>
        <v>26.338440081050262</v>
      </c>
    </row>
    <row r="18" spans="1:13">
      <c r="A18" s="6">
        <f t="shared" si="2"/>
        <v>0.79999999999999993</v>
      </c>
      <c r="B18" s="22">
        <f t="shared" si="5"/>
        <v>4996.8703177091174</v>
      </c>
      <c r="C18" s="24">
        <f t="shared" si="6"/>
        <v>7.7980138493289264</v>
      </c>
      <c r="D18" s="26">
        <f t="shared" si="7"/>
        <v>981</v>
      </c>
      <c r="E18" s="23">
        <f t="shared" si="8"/>
        <v>0.74675160893491266</v>
      </c>
      <c r="F18" s="26">
        <f t="shared" si="9"/>
        <v>22.704616759259011</v>
      </c>
      <c r="G18" s="26">
        <f t="shared" si="10"/>
        <v>958.29538324074099</v>
      </c>
      <c r="H18" s="26">
        <f t="shared" si="11"/>
        <v>9.5829538324074104</v>
      </c>
      <c r="I18" s="26">
        <f t="shared" si="12"/>
        <v>8.7563092325696665</v>
      </c>
      <c r="J18" s="26">
        <f t="shared" si="13"/>
        <v>8.2771615409492973</v>
      </c>
      <c r="K18" s="26">
        <f t="shared" si="14"/>
        <v>0.82771615409492982</v>
      </c>
      <c r="L18" s="29">
        <f t="shared" si="15"/>
        <v>4996.0426015550229</v>
      </c>
      <c r="M18" s="25">
        <f t="shared" si="16"/>
        <v>29.797781547417472</v>
      </c>
    </row>
    <row r="19" spans="1:13">
      <c r="A19" s="6">
        <f t="shared" si="2"/>
        <v>0.89999999999999991</v>
      </c>
      <c r="B19" s="22">
        <f t="shared" si="5"/>
        <v>4996.0426015550229</v>
      </c>
      <c r="C19" s="24">
        <f t="shared" si="6"/>
        <v>8.7563092325696665</v>
      </c>
      <c r="D19" s="26">
        <f t="shared" si="7"/>
        <v>981</v>
      </c>
      <c r="E19" s="23">
        <f t="shared" si="8"/>
        <v>0.74681342133001438</v>
      </c>
      <c r="F19" s="26">
        <f t="shared" si="9"/>
        <v>28.630194570433876</v>
      </c>
      <c r="G19" s="26">
        <f t="shared" si="10"/>
        <v>952.3698054295661</v>
      </c>
      <c r="H19" s="26">
        <f t="shared" si="11"/>
        <v>9.5236980542956609</v>
      </c>
      <c r="I19" s="26">
        <f t="shared" si="12"/>
        <v>9.7086790379992323</v>
      </c>
      <c r="J19" s="26">
        <f t="shared" si="13"/>
        <v>9.2324941352844494</v>
      </c>
      <c r="K19" s="26">
        <f t="shared" si="14"/>
        <v>0.92324941352844503</v>
      </c>
      <c r="L19" s="29">
        <f t="shared" si="15"/>
        <v>4995.1193521414943</v>
      </c>
      <c r="M19" s="25">
        <f t="shared" si="16"/>
        <v>33.236978887024016</v>
      </c>
    </row>
    <row r="20" spans="1:13">
      <c r="A20" s="6">
        <f t="shared" si="2"/>
        <v>0.99999999999999989</v>
      </c>
      <c r="B20" s="22">
        <f t="shared" si="5"/>
        <v>4995.1193521414943</v>
      </c>
      <c r="C20" s="24">
        <f t="shared" si="6"/>
        <v>9.7086790379992323</v>
      </c>
      <c r="D20" s="26">
        <f t="shared" si="7"/>
        <v>981</v>
      </c>
      <c r="E20" s="23">
        <f t="shared" si="8"/>
        <v>0.7468823740183177</v>
      </c>
      <c r="F20" s="26">
        <f t="shared" si="9"/>
        <v>35.199986954309892</v>
      </c>
      <c r="G20" s="26">
        <f t="shared" si="10"/>
        <v>945.80001304569009</v>
      </c>
      <c r="H20" s="26">
        <f t="shared" si="11"/>
        <v>9.4580001304569006</v>
      </c>
      <c r="I20" s="26">
        <f t="shared" si="12"/>
        <v>10.654479051044923</v>
      </c>
      <c r="J20" s="26">
        <f t="shared" si="13"/>
        <v>10.181579044522078</v>
      </c>
      <c r="K20" s="26">
        <f t="shared" si="14"/>
        <v>1.0181579044522078</v>
      </c>
      <c r="L20" s="29">
        <f t="shared" si="15"/>
        <v>4994.1011942370424</v>
      </c>
      <c r="M20" s="25">
        <f t="shared" si="16"/>
        <v>36.65368456027948</v>
      </c>
    </row>
    <row r="21" spans="1:13">
      <c r="A21" s="6">
        <f t="shared" si="2"/>
        <v>1.0999999999999999</v>
      </c>
      <c r="B21" s="22">
        <f t="shared" si="5"/>
        <v>4994.1011942370424</v>
      </c>
      <c r="C21" s="24">
        <f t="shared" si="6"/>
        <v>10.654479051044923</v>
      </c>
      <c r="D21" s="26">
        <f t="shared" si="7"/>
        <v>981</v>
      </c>
      <c r="E21" s="23">
        <f t="shared" si="8"/>
        <v>0.74695842230899068</v>
      </c>
      <c r="F21" s="26">
        <f t="shared" si="9"/>
        <v>42.396584651078527</v>
      </c>
      <c r="G21" s="26">
        <f t="shared" si="10"/>
        <v>938.60341534892143</v>
      </c>
      <c r="H21" s="26">
        <f t="shared" si="11"/>
        <v>9.3860341534892147</v>
      </c>
      <c r="I21" s="26">
        <f t="shared" si="12"/>
        <v>11.593082466393845</v>
      </c>
      <c r="J21" s="26">
        <f t="shared" si="13"/>
        <v>11.123780758719384</v>
      </c>
      <c r="K21" s="26">
        <f t="shared" si="14"/>
        <v>1.1123780758719384</v>
      </c>
      <c r="L21" s="29">
        <f t="shared" si="15"/>
        <v>4992.9888161611707</v>
      </c>
      <c r="M21" s="25">
        <f t="shared" si="16"/>
        <v>40.045610731389786</v>
      </c>
    </row>
    <row r="22" spans="1:13">
      <c r="A22" s="6">
        <f t="shared" si="2"/>
        <v>1.2</v>
      </c>
      <c r="B22" s="22">
        <f t="shared" si="5"/>
        <v>4992.9888161611707</v>
      </c>
      <c r="C22" s="24">
        <f t="shared" si="6"/>
        <v>11.593082466393845</v>
      </c>
      <c r="D22" s="26">
        <f t="shared" si="7"/>
        <v>981</v>
      </c>
      <c r="E22" s="23">
        <f t="shared" si="8"/>
        <v>0.74704151694779419</v>
      </c>
      <c r="F22" s="26">
        <f t="shared" si="9"/>
        <v>50.20102599039955</v>
      </c>
      <c r="G22" s="26">
        <f t="shared" si="10"/>
        <v>930.79897400960044</v>
      </c>
      <c r="H22" s="26">
        <f t="shared" si="11"/>
        <v>9.307989740096005</v>
      </c>
      <c r="I22" s="26">
        <f t="shared" si="12"/>
        <v>12.523881440403446</v>
      </c>
      <c r="J22" s="26">
        <f t="shared" si="13"/>
        <v>12.058481953398646</v>
      </c>
      <c r="K22" s="26">
        <f t="shared" si="14"/>
        <v>1.2058481953398648</v>
      </c>
      <c r="L22" s="29">
        <f t="shared" si="15"/>
        <v>4991.7829679658307</v>
      </c>
      <c r="M22" s="25">
        <f t="shared" si="16"/>
        <v>43.410535032235124</v>
      </c>
    </row>
    <row r="23" spans="1:13">
      <c r="A23" s="6">
        <f t="shared" si="2"/>
        <v>1.3</v>
      </c>
      <c r="B23" s="22">
        <f t="shared" si="5"/>
        <v>4991.7829679658307</v>
      </c>
      <c r="C23" s="24">
        <f t="shared" si="6"/>
        <v>12.523881440403446</v>
      </c>
      <c r="D23" s="26">
        <f t="shared" si="7"/>
        <v>981</v>
      </c>
      <c r="E23" s="23">
        <f t="shared" si="8"/>
        <v>0.74713160424577074</v>
      </c>
      <c r="F23" s="26">
        <f t="shared" si="9"/>
        <v>58.592901870947003</v>
      </c>
      <c r="G23" s="26">
        <f t="shared" si="10"/>
        <v>922.407098129053</v>
      </c>
      <c r="H23" s="26">
        <f t="shared" si="11"/>
        <v>9.2240709812905308</v>
      </c>
      <c r="I23" s="26">
        <f t="shared" si="12"/>
        <v>13.4462885385325</v>
      </c>
      <c r="J23" s="26">
        <f t="shared" si="13"/>
        <v>12.985084989467973</v>
      </c>
      <c r="K23" s="26">
        <f t="shared" si="14"/>
        <v>1.2985084989467974</v>
      </c>
      <c r="L23" s="29">
        <f t="shared" si="15"/>
        <v>4990.4844594668839</v>
      </c>
      <c r="M23" s="25">
        <f t="shared" si="16"/>
        <v>46.746305962084705</v>
      </c>
    </row>
    <row r="24" spans="1:13">
      <c r="A24" s="6">
        <f t="shared" si="2"/>
        <v>1.4000000000000001</v>
      </c>
      <c r="B24" s="22">
        <f t="shared" si="5"/>
        <v>4990.4844594668839</v>
      </c>
      <c r="C24" s="24">
        <f t="shared" si="6"/>
        <v>13.4462885385325</v>
      </c>
      <c r="D24" s="26">
        <f t="shared" si="7"/>
        <v>981</v>
      </c>
      <c r="E24" s="23">
        <f t="shared" si="8"/>
        <v>0.74722862621862185</v>
      </c>
      <c r="F24" s="26">
        <f t="shared" si="9"/>
        <v>67.550467400862956</v>
      </c>
      <c r="G24" s="26">
        <f t="shared" si="10"/>
        <v>913.449532599137</v>
      </c>
      <c r="H24" s="26">
        <f t="shared" si="11"/>
        <v>9.1344953259913702</v>
      </c>
      <c r="I24" s="26">
        <f t="shared" si="12"/>
        <v>14.359738071131636</v>
      </c>
      <c r="J24" s="26">
        <f t="shared" si="13"/>
        <v>13.903013304832069</v>
      </c>
      <c r="K24" s="26">
        <f t="shared" si="14"/>
        <v>1.390301330483207</v>
      </c>
      <c r="L24" s="29">
        <f t="shared" si="15"/>
        <v>4989.0941581364004</v>
      </c>
      <c r="M24" s="25">
        <f t="shared" si="16"/>
        <v>50.05084789739545</v>
      </c>
    </row>
    <row r="25" spans="1:13">
      <c r="A25" s="6">
        <f t="shared" si="2"/>
        <v>1.5000000000000002</v>
      </c>
      <c r="B25" s="22">
        <f t="shared" si="5"/>
        <v>4989.0941581364004</v>
      </c>
      <c r="C25" s="24">
        <f t="shared" si="6"/>
        <v>14.359738071131636</v>
      </c>
      <c r="D25" s="26">
        <f t="shared" si="7"/>
        <v>981</v>
      </c>
      <c r="E25" s="23">
        <f t="shared" si="8"/>
        <v>0.74733252073600942</v>
      </c>
      <c r="F25" s="26">
        <f t="shared" si="9"/>
        <v>77.05075916889173</v>
      </c>
      <c r="G25" s="26">
        <f t="shared" si="10"/>
        <v>903.94924083110823</v>
      </c>
      <c r="H25" s="26">
        <f t="shared" si="11"/>
        <v>9.0394924083110819</v>
      </c>
      <c r="I25" s="26">
        <f t="shared" si="12"/>
        <v>15.263687311962745</v>
      </c>
      <c r="J25" s="26">
        <f t="shared" si="13"/>
        <v>14.811712691547189</v>
      </c>
      <c r="K25" s="26">
        <f t="shared" si="14"/>
        <v>1.481171269154719</v>
      </c>
      <c r="L25" s="29">
        <f t="shared" si="15"/>
        <v>4987.612986867246</v>
      </c>
      <c r="M25" s="25">
        <f t="shared" si="16"/>
        <v>53.322165689569886</v>
      </c>
    </row>
    <row r="26" spans="1:13">
      <c r="A26" s="6">
        <f t="shared" si="2"/>
        <v>1.6000000000000003</v>
      </c>
      <c r="B26" s="22">
        <f t="shared" si="5"/>
        <v>4987.612986867246</v>
      </c>
      <c r="C26" s="24">
        <f t="shared" si="6"/>
        <v>15.263687311962745</v>
      </c>
      <c r="D26" s="26">
        <f t="shared" si="7"/>
        <v>981</v>
      </c>
      <c r="E26" s="23">
        <f t="shared" si="8"/>
        <v>0.7474432216799819</v>
      </c>
      <c r="F26" s="26">
        <f t="shared" si="9"/>
        <v>87.069717085300525</v>
      </c>
      <c r="G26" s="26">
        <f t="shared" si="10"/>
        <v>893.93028291469943</v>
      </c>
      <c r="H26" s="26">
        <f t="shared" si="11"/>
        <v>8.9393028291469943</v>
      </c>
      <c r="I26" s="26">
        <f t="shared" si="12"/>
        <v>16.157617594877443</v>
      </c>
      <c r="J26" s="26">
        <f t="shared" si="13"/>
        <v>15.710652453420094</v>
      </c>
      <c r="K26" s="26">
        <f t="shared" si="14"/>
        <v>1.5710652453420095</v>
      </c>
      <c r="L26" s="29">
        <f t="shared" si="15"/>
        <v>4986.0419216219043</v>
      </c>
      <c r="M26" s="25">
        <f t="shared" si="16"/>
        <v>56.55834883231234</v>
      </c>
    </row>
    <row r="27" spans="1:13">
      <c r="A27" s="6">
        <f t="shared" si="2"/>
        <v>1.7000000000000004</v>
      </c>
      <c r="B27" s="22">
        <f t="shared" si="5"/>
        <v>4986.0419216219043</v>
      </c>
      <c r="C27" s="24">
        <f t="shared" si="6"/>
        <v>16.157617594877443</v>
      </c>
      <c r="D27" s="26">
        <f t="shared" si="7"/>
        <v>981</v>
      </c>
      <c r="E27" s="23">
        <f t="shared" si="8"/>
        <v>0.74756065911167846</v>
      </c>
      <c r="F27" s="26">
        <f t="shared" si="9"/>
        <v>97.582309715305982</v>
      </c>
      <c r="G27" s="26">
        <f t="shared" si="10"/>
        <v>883.417690284694</v>
      </c>
      <c r="H27" s="26">
        <f t="shared" si="11"/>
        <v>8.8341769028469397</v>
      </c>
      <c r="I27" s="26">
        <f t="shared" si="12"/>
        <v>17.041035285162138</v>
      </c>
      <c r="J27" s="26">
        <f t="shared" si="13"/>
        <v>16.599326440019791</v>
      </c>
      <c r="K27" s="26">
        <f t="shared" si="14"/>
        <v>1.6599326440019793</v>
      </c>
      <c r="L27" s="29">
        <f t="shared" si="15"/>
        <v>4984.3819889779024</v>
      </c>
      <c r="M27" s="25">
        <f t="shared" si="16"/>
        <v>59.75757518407125</v>
      </c>
    </row>
    <row r="28" spans="1:13">
      <c r="A28" s="6">
        <f t="shared" si="2"/>
        <v>1.8000000000000005</v>
      </c>
      <c r="B28" s="22">
        <f t="shared" si="5"/>
        <v>4984.3819889779024</v>
      </c>
      <c r="C28" s="24">
        <f t="shared" si="6"/>
        <v>17.041035285162138</v>
      </c>
      <c r="D28" s="26">
        <f t="shared" si="7"/>
        <v>981</v>
      </c>
      <c r="E28" s="23">
        <f t="shared" si="8"/>
        <v>0.74768475944544632</v>
      </c>
      <c r="F28" s="26">
        <f t="shared" si="9"/>
        <v>108.56266202540094</v>
      </c>
      <c r="G28" s="26">
        <f t="shared" si="10"/>
        <v>872.43733797459902</v>
      </c>
      <c r="H28" s="26">
        <f t="shared" si="11"/>
        <v>8.724373379745991</v>
      </c>
      <c r="I28" s="26">
        <f t="shared" si="12"/>
        <v>17.913472623136737</v>
      </c>
      <c r="J28" s="26">
        <f t="shared" si="13"/>
        <v>17.47725395414944</v>
      </c>
      <c r="K28" s="26">
        <f t="shared" si="14"/>
        <v>1.7477253954149441</v>
      </c>
      <c r="L28" s="29">
        <f t="shared" si="15"/>
        <v>4982.6342635824876</v>
      </c>
      <c r="M28" s="25">
        <f t="shared" si="16"/>
        <v>62.918114234937981</v>
      </c>
    </row>
    <row r="29" spans="1:13">
      <c r="A29" s="6">
        <f t="shared" si="2"/>
        <v>1.9000000000000006</v>
      </c>
      <c r="B29" s="22">
        <f t="shared" si="5"/>
        <v>4982.6342635824876</v>
      </c>
      <c r="C29" s="24">
        <f t="shared" si="6"/>
        <v>17.913472623136737</v>
      </c>
      <c r="D29" s="26">
        <f t="shared" si="7"/>
        <v>981</v>
      </c>
      <c r="E29" s="23">
        <f t="shared" si="8"/>
        <v>0.74781544562947655</v>
      </c>
      <c r="F29" s="26">
        <f t="shared" si="9"/>
        <v>119.98418447422853</v>
      </c>
      <c r="G29" s="26">
        <f t="shared" si="10"/>
        <v>861.01581552577147</v>
      </c>
      <c r="H29" s="26">
        <f t="shared" si="11"/>
        <v>8.6101581552577144</v>
      </c>
      <c r="I29" s="26">
        <f t="shared" si="12"/>
        <v>18.774488438662509</v>
      </c>
      <c r="J29" s="26">
        <f t="shared" si="13"/>
        <v>18.343980530899621</v>
      </c>
      <c r="K29" s="26">
        <f t="shared" si="14"/>
        <v>1.8343980530899622</v>
      </c>
      <c r="L29" s="29">
        <f t="shared" si="15"/>
        <v>4980.7998655293977</v>
      </c>
      <c r="M29" s="25">
        <f t="shared" si="16"/>
        <v>66.038329911238634</v>
      </c>
    </row>
    <row r="30" spans="1:13">
      <c r="A30" s="6">
        <f t="shared" si="2"/>
        <v>2.0000000000000004</v>
      </c>
      <c r="B30" s="22">
        <f t="shared" si="5"/>
        <v>4980.7998655293977</v>
      </c>
      <c r="C30" s="24">
        <f t="shared" si="6"/>
        <v>18.774488438662509</v>
      </c>
      <c r="D30" s="26">
        <f t="shared" si="7"/>
        <v>981</v>
      </c>
      <c r="E30" s="23">
        <f t="shared" si="8"/>
        <v>0.74795263733205475</v>
      </c>
      <c r="F30" s="26">
        <f t="shared" si="9"/>
        <v>131.81970240378399</v>
      </c>
      <c r="G30" s="26">
        <f t="shared" si="10"/>
        <v>849.18029759621595</v>
      </c>
      <c r="H30" s="26">
        <f t="shared" si="11"/>
        <v>8.4918029759621589</v>
      </c>
      <c r="I30" s="26">
        <f t="shared" si="12"/>
        <v>19.623668736258725</v>
      </c>
      <c r="J30" s="26">
        <f t="shared" si="13"/>
        <v>19.199078587460619</v>
      </c>
      <c r="K30" s="26">
        <f t="shared" si="14"/>
        <v>1.9199078587460621</v>
      </c>
      <c r="L30" s="29">
        <f t="shared" si="15"/>
        <v>4978.8799576706515</v>
      </c>
      <c r="M30" s="25">
        <f t="shared" si="16"/>
        <v>69.116682914858231</v>
      </c>
    </row>
    <row r="31" spans="1:13">
      <c r="A31" s="6">
        <f t="shared" si="2"/>
        <v>2.1000000000000005</v>
      </c>
      <c r="B31" s="22">
        <f t="shared" si="5"/>
        <v>4978.8799576706515</v>
      </c>
      <c r="C31" s="24">
        <f t="shared" si="6"/>
        <v>19.623668736258725</v>
      </c>
      <c r="D31" s="26">
        <f t="shared" si="7"/>
        <v>981</v>
      </c>
      <c r="E31" s="23">
        <f t="shared" si="8"/>
        <v>0.74809625113251521</v>
      </c>
      <c r="F31" s="26">
        <f t="shared" si="9"/>
        <v>144.04158472282663</v>
      </c>
      <c r="G31" s="26">
        <f t="shared" si="10"/>
        <v>836.95841527717334</v>
      </c>
      <c r="H31" s="26">
        <f t="shared" si="11"/>
        <v>8.3695841527717327</v>
      </c>
      <c r="I31" s="26">
        <f t="shared" si="12"/>
        <v>20.460627151535899</v>
      </c>
      <c r="J31" s="26">
        <f t="shared" si="13"/>
        <v>20.042147943897312</v>
      </c>
      <c r="K31" s="26">
        <f t="shared" si="14"/>
        <v>2.0042147943897315</v>
      </c>
      <c r="L31" s="29">
        <f t="shared" si="15"/>
        <v>4976.8757428762619</v>
      </c>
      <c r="M31" s="25">
        <f t="shared" si="16"/>
        <v>72.151732598030321</v>
      </c>
    </row>
    <row r="32" spans="1:13">
      <c r="A32" s="6">
        <f t="shared" si="2"/>
        <v>2.2000000000000006</v>
      </c>
      <c r="B32" s="22">
        <f t="shared" si="5"/>
        <v>4976.8757428762619</v>
      </c>
      <c r="C32" s="24">
        <f t="shared" si="6"/>
        <v>20.460627151535899</v>
      </c>
      <c r="D32" s="26">
        <f t="shared" si="7"/>
        <v>981</v>
      </c>
      <c r="E32" s="23">
        <f t="shared" si="8"/>
        <v>0.74824620071598669</v>
      </c>
      <c r="F32" s="26">
        <f t="shared" si="9"/>
        <v>156.62187092137694</v>
      </c>
      <c r="G32" s="26">
        <f t="shared" si="10"/>
        <v>824.37812907862303</v>
      </c>
      <c r="H32" s="26">
        <f t="shared" si="11"/>
        <v>8.2437812907862309</v>
      </c>
      <c r="I32" s="26">
        <f t="shared" si="12"/>
        <v>21.285005280614524</v>
      </c>
      <c r="J32" s="26">
        <f t="shared" si="13"/>
        <v>20.872816216075211</v>
      </c>
      <c r="K32" s="26">
        <f t="shared" si="14"/>
        <v>2.0872816216075214</v>
      </c>
      <c r="L32" s="29">
        <f t="shared" si="15"/>
        <v>4974.7884612546541</v>
      </c>
      <c r="M32" s="25">
        <f t="shared" si="16"/>
        <v>75.142138377870765</v>
      </c>
    </row>
    <row r="33" spans="1:13">
      <c r="A33" s="6">
        <f t="shared" si="2"/>
        <v>2.3000000000000007</v>
      </c>
      <c r="B33" s="22">
        <f t="shared" si="5"/>
        <v>4974.7884612546541</v>
      </c>
      <c r="C33" s="24">
        <f t="shared" si="6"/>
        <v>21.285005280614524</v>
      </c>
      <c r="D33" s="26">
        <f t="shared" si="7"/>
        <v>981</v>
      </c>
      <c r="E33" s="23">
        <f t="shared" si="8"/>
        <v>0.74840239707102785</v>
      </c>
      <c r="F33" s="26">
        <f t="shared" si="9"/>
        <v>169.53239551183614</v>
      </c>
      <c r="G33" s="26">
        <f t="shared" si="10"/>
        <v>811.46760448816383</v>
      </c>
      <c r="H33" s="26">
        <f t="shared" si="11"/>
        <v>8.1146760448816391</v>
      </c>
      <c r="I33" s="26">
        <f t="shared" si="12"/>
        <v>22.096472885102688</v>
      </c>
      <c r="J33" s="26">
        <f t="shared" si="13"/>
        <v>21.690739082858606</v>
      </c>
      <c r="K33" s="26">
        <f t="shared" si="14"/>
        <v>2.1690739082858608</v>
      </c>
      <c r="L33" s="29">
        <f t="shared" si="15"/>
        <v>4972.6193873463681</v>
      </c>
      <c r="M33" s="25">
        <f t="shared" si="16"/>
        <v>78.086660698290984</v>
      </c>
    </row>
    <row r="34" spans="1:13">
      <c r="A34" s="6">
        <f t="shared" si="2"/>
        <v>2.4000000000000008</v>
      </c>
      <c r="B34" s="22">
        <f t="shared" si="5"/>
        <v>4972.6193873463681</v>
      </c>
      <c r="C34" s="24">
        <f t="shared" si="6"/>
        <v>22.096472885102688</v>
      </c>
      <c r="D34" s="26">
        <f t="shared" si="7"/>
        <v>981</v>
      </c>
      <c r="E34" s="23">
        <f t="shared" si="8"/>
        <v>0.74856474868926282</v>
      </c>
      <c r="F34" s="26">
        <f t="shared" si="9"/>
        <v>182.74490905726094</v>
      </c>
      <c r="G34" s="26">
        <f t="shared" si="10"/>
        <v>798.25509094273912</v>
      </c>
      <c r="H34" s="26">
        <f t="shared" si="11"/>
        <v>7.982550909427391</v>
      </c>
      <c r="I34" s="26">
        <f t="shared" si="12"/>
        <v>22.894727976045427</v>
      </c>
      <c r="J34" s="26">
        <f t="shared" si="13"/>
        <v>22.495600430574058</v>
      </c>
      <c r="K34" s="26">
        <f t="shared" si="14"/>
        <v>2.2495600430574059</v>
      </c>
      <c r="L34" s="29">
        <f t="shared" si="15"/>
        <v>4970.3698273033106</v>
      </c>
      <c r="M34" s="25">
        <f t="shared" si="16"/>
        <v>80.984161550066617</v>
      </c>
    </row>
    <row r="35" spans="1:13">
      <c r="A35" s="6">
        <f t="shared" si="2"/>
        <v>2.5000000000000009</v>
      </c>
      <c r="B35" s="22">
        <f t="shared" si="5"/>
        <v>4970.3698273033106</v>
      </c>
      <c r="C35" s="24">
        <f t="shared" si="6"/>
        <v>22.894727976045427</v>
      </c>
      <c r="D35" s="26">
        <f t="shared" si="7"/>
        <v>981</v>
      </c>
      <c r="E35" s="23">
        <f t="shared" si="8"/>
        <v>0.74873316176614835</v>
      </c>
      <c r="F35" s="26">
        <f t="shared" si="9"/>
        <v>196.23119501926115</v>
      </c>
      <c r="G35" s="26">
        <f t="shared" si="10"/>
        <v>784.76880498073888</v>
      </c>
      <c r="H35" s="26">
        <f t="shared" si="11"/>
        <v>7.8476880498073891</v>
      </c>
      <c r="I35" s="26">
        <f t="shared" si="12"/>
        <v>23.679496781026167</v>
      </c>
      <c r="J35" s="26">
        <f t="shared" si="13"/>
        <v>23.287112378535795</v>
      </c>
      <c r="K35" s="26">
        <f t="shared" si="14"/>
        <v>2.3287112378535797</v>
      </c>
      <c r="L35" s="29">
        <f t="shared" si="15"/>
        <v>4968.0411160654567</v>
      </c>
      <c r="M35" s="25">
        <f t="shared" si="16"/>
        <v>83.833604562728866</v>
      </c>
    </row>
    <row r="36" spans="1:13">
      <c r="A36" s="6">
        <f t="shared" si="2"/>
        <v>2.600000000000001</v>
      </c>
      <c r="B36" s="22">
        <f t="shared" si="5"/>
        <v>4968.0411160654567</v>
      </c>
      <c r="C36" s="24">
        <f t="shared" si="6"/>
        <v>23.679496781026167</v>
      </c>
      <c r="D36" s="26">
        <f t="shared" si="7"/>
        <v>981</v>
      </c>
      <c r="E36" s="23">
        <f t="shared" si="8"/>
        <v>0.74890754040203067</v>
      </c>
      <c r="F36" s="26">
        <f t="shared" si="9"/>
        <v>209.96318173540794</v>
      </c>
      <c r="G36" s="26">
        <f t="shared" si="10"/>
        <v>771.03681826459206</v>
      </c>
      <c r="H36" s="26">
        <f t="shared" si="11"/>
        <v>7.7103681826459205</v>
      </c>
      <c r="I36" s="26">
        <f t="shared" si="12"/>
        <v>24.450533599290758</v>
      </c>
      <c r="J36" s="26">
        <f t="shared" si="13"/>
        <v>24.065015190158462</v>
      </c>
      <c r="K36" s="26">
        <f t="shared" si="14"/>
        <v>2.4065015190158463</v>
      </c>
      <c r="L36" s="29">
        <f t="shared" si="15"/>
        <v>4965.6346145464404</v>
      </c>
      <c r="M36" s="25">
        <f t="shared" si="16"/>
        <v>86.634054684570472</v>
      </c>
    </row>
    <row r="37" spans="1:13">
      <c r="A37" s="6">
        <f t="shared" si="2"/>
        <v>2.7000000000000011</v>
      </c>
      <c r="B37" s="22">
        <f t="shared" si="5"/>
        <v>4965.6346145464404</v>
      </c>
      <c r="C37" s="24">
        <f t="shared" si="6"/>
        <v>24.450533599290758</v>
      </c>
      <c r="D37" s="26">
        <f t="shared" si="7"/>
        <v>981</v>
      </c>
      <c r="E37" s="23">
        <f t="shared" si="8"/>
        <v>0.74908778680268051</v>
      </c>
      <c r="F37" s="26">
        <f t="shared" si="9"/>
        <v>223.91304891750025</v>
      </c>
      <c r="G37" s="26">
        <f t="shared" si="10"/>
        <v>757.08695108249981</v>
      </c>
      <c r="H37" s="26">
        <f t="shared" si="11"/>
        <v>7.5708695108249984</v>
      </c>
      <c r="I37" s="26">
        <f t="shared" si="12"/>
        <v>25.207620550373257</v>
      </c>
      <c r="J37" s="26">
        <f t="shared" si="13"/>
        <v>24.829077074832007</v>
      </c>
      <c r="K37" s="26">
        <f t="shared" si="14"/>
        <v>2.4829077074832009</v>
      </c>
      <c r="L37" s="29">
        <f t="shared" si="15"/>
        <v>4963.1517068389576</v>
      </c>
      <c r="M37" s="25">
        <f t="shared" si="16"/>
        <v>89.384677469395228</v>
      </c>
    </row>
    <row r="38" spans="1:13">
      <c r="A38" s="6">
        <f t="shared" si="2"/>
        <v>2.8000000000000012</v>
      </c>
      <c r="B38" s="22">
        <f t="shared" si="5"/>
        <v>4963.1517068389576</v>
      </c>
      <c r="C38" s="24">
        <f t="shared" si="6"/>
        <v>25.207620550373257</v>
      </c>
      <c r="D38" s="26">
        <f t="shared" si="7"/>
        <v>981</v>
      </c>
      <c r="E38" s="23">
        <f t="shared" si="8"/>
        <v>0.74927380147853195</v>
      </c>
      <c r="F38" s="26">
        <f t="shared" si="9"/>
        <v>238.05332814611052</v>
      </c>
      <c r="G38" s="26">
        <f t="shared" si="10"/>
        <v>742.94667185388948</v>
      </c>
      <c r="H38" s="26">
        <f t="shared" si="11"/>
        <v>7.4294667185388947</v>
      </c>
      <c r="I38" s="26">
        <f t="shared" si="12"/>
        <v>25.950567222227146</v>
      </c>
      <c r="J38" s="26">
        <f t="shared" si="13"/>
        <v>25.5790938863002</v>
      </c>
      <c r="K38" s="26">
        <f t="shared" si="14"/>
        <v>2.5579093886300202</v>
      </c>
      <c r="L38" s="29">
        <f t="shared" si="15"/>
        <v>4960.5937974503277</v>
      </c>
      <c r="M38" s="25">
        <f t="shared" si="16"/>
        <v>92.084737990680722</v>
      </c>
    </row>
    <row r="39" spans="1:13">
      <c r="A39" s="6">
        <f t="shared" si="2"/>
        <v>2.9000000000000012</v>
      </c>
      <c r="B39" s="22">
        <f t="shared" si="5"/>
        <v>4960.5937974503277</v>
      </c>
      <c r="C39" s="24">
        <f t="shared" si="6"/>
        <v>25.950567222227146</v>
      </c>
      <c r="D39" s="26">
        <f t="shared" si="7"/>
        <v>981</v>
      </c>
      <c r="E39" s="23">
        <f t="shared" si="8"/>
        <v>0.74946548344188713</v>
      </c>
      <c r="F39" s="26">
        <f t="shared" si="9"/>
        <v>252.35699692212842</v>
      </c>
      <c r="G39" s="26">
        <f t="shared" si="10"/>
        <v>728.64300307787153</v>
      </c>
      <c r="H39" s="26">
        <f t="shared" si="11"/>
        <v>7.2864300307787149</v>
      </c>
      <c r="I39" s="26">
        <f t="shared" si="12"/>
        <v>26.679210225305017</v>
      </c>
      <c r="J39" s="26">
        <f t="shared" si="13"/>
        <v>26.314888723766082</v>
      </c>
      <c r="K39" s="26">
        <f t="shared" si="14"/>
        <v>2.6314888723766083</v>
      </c>
      <c r="L39" s="29">
        <f t="shared" si="15"/>
        <v>4957.9623085779513</v>
      </c>
      <c r="M39" s="25">
        <f t="shared" si="16"/>
        <v>94.733599405557896</v>
      </c>
    </row>
    <row r="40" spans="1:13">
      <c r="A40" s="6">
        <f t="shared" si="2"/>
        <v>3.0000000000000013</v>
      </c>
      <c r="B40" s="22">
        <f t="shared" si="5"/>
        <v>4957.9623085779513</v>
      </c>
      <c r="C40" s="24">
        <f t="shared" si="6"/>
        <v>26.679210225305017</v>
      </c>
      <c r="D40" s="26">
        <f t="shared" si="7"/>
        <v>981</v>
      </c>
      <c r="E40" s="23">
        <f t="shared" si="8"/>
        <v>0.74966273040139864</v>
      </c>
      <c r="F40" s="26">
        <f t="shared" si="9"/>
        <v>266.79756592126193</v>
      </c>
      <c r="G40" s="26">
        <f t="shared" si="10"/>
        <v>714.20243407873807</v>
      </c>
      <c r="H40" s="26">
        <f t="shared" si="11"/>
        <v>7.1420243407873807</v>
      </c>
      <c r="I40" s="26">
        <f t="shared" si="12"/>
        <v>27.393412659383756</v>
      </c>
      <c r="J40" s="26">
        <f t="shared" si="13"/>
        <v>27.036311442344385</v>
      </c>
      <c r="K40" s="26">
        <f t="shared" si="14"/>
        <v>2.7036311442344387</v>
      </c>
      <c r="L40" s="29">
        <f t="shared" si="15"/>
        <v>4955.2586774337169</v>
      </c>
      <c r="M40" s="25">
        <f t="shared" si="16"/>
        <v>97.330721192439782</v>
      </c>
    </row>
    <row r="41" spans="1:13">
      <c r="A41" s="6">
        <f t="shared" si="2"/>
        <v>3.1000000000000014</v>
      </c>
      <c r="B41" s="22">
        <f t="shared" si="5"/>
        <v>4955.2586774337169</v>
      </c>
      <c r="C41" s="24">
        <f t="shared" si="6"/>
        <v>27.393412659383756</v>
      </c>
      <c r="D41" s="26">
        <f t="shared" si="7"/>
        <v>981</v>
      </c>
      <c r="E41" s="23">
        <f t="shared" si="8"/>
        <v>0.74986543895318003</v>
      </c>
      <c r="F41" s="26">
        <f t="shared" si="9"/>
        <v>281.34915918140246</v>
      </c>
      <c r="G41" s="26">
        <f t="shared" si="10"/>
        <v>699.65084081859754</v>
      </c>
      <c r="H41" s="26">
        <f t="shared" si="11"/>
        <v>6.9965084081859752</v>
      </c>
      <c r="I41" s="26">
        <f t="shared" si="12"/>
        <v>28.093063500202355</v>
      </c>
      <c r="J41" s="26">
        <f t="shared" si="13"/>
        <v>27.743238079793056</v>
      </c>
      <c r="K41" s="26">
        <f t="shared" si="14"/>
        <v>2.7743238079793056</v>
      </c>
      <c r="L41" s="29">
        <f t="shared" si="15"/>
        <v>4952.4843536257376</v>
      </c>
      <c r="M41" s="25">
        <f t="shared" si="16"/>
        <v>99.875657087255007</v>
      </c>
    </row>
    <row r="42" spans="1:13">
      <c r="A42" s="6">
        <f t="shared" si="2"/>
        <v>3.2000000000000015</v>
      </c>
      <c r="B42" s="22">
        <f t="shared" si="5"/>
        <v>4952.4843536257376</v>
      </c>
      <c r="C42" s="24">
        <f t="shared" si="6"/>
        <v>28.093063500202355</v>
      </c>
      <c r="D42" s="26">
        <f t="shared" si="7"/>
        <v>981</v>
      </c>
      <c r="E42" s="23">
        <f t="shared" si="8"/>
        <v>0.75007350476794954</v>
      </c>
      <c r="F42" s="26">
        <f t="shared" si="9"/>
        <v>295.98658703435012</v>
      </c>
      <c r="G42" s="26">
        <f t="shared" si="10"/>
        <v>685.01341296564988</v>
      </c>
      <c r="H42" s="26">
        <f t="shared" si="11"/>
        <v>6.8501341296564986</v>
      </c>
      <c r="I42" s="26">
        <f t="shared" si="12"/>
        <v>28.778076913168004</v>
      </c>
      <c r="J42" s="26">
        <f t="shared" si="13"/>
        <v>28.435570206685178</v>
      </c>
      <c r="K42" s="26">
        <f t="shared" si="14"/>
        <v>2.8435570206685181</v>
      </c>
      <c r="L42" s="29">
        <f t="shared" si="15"/>
        <v>4949.6407966050692</v>
      </c>
      <c r="M42" s="25">
        <f t="shared" si="16"/>
        <v>102.36805274406665</v>
      </c>
    </row>
    <row r="43" spans="1:13">
      <c r="A43" s="6">
        <f t="shared" si="2"/>
        <v>3.3000000000000016</v>
      </c>
      <c r="B43" s="22">
        <f t="shared" si="5"/>
        <v>4949.6407966050692</v>
      </c>
      <c r="C43" s="24">
        <f t="shared" si="6"/>
        <v>28.778076913168004</v>
      </c>
      <c r="D43" s="26">
        <f t="shared" si="7"/>
        <v>981</v>
      </c>
      <c r="E43" s="23">
        <f t="shared" si="8"/>
        <v>0.75028682277365788</v>
      </c>
      <c r="F43" s="26">
        <f t="shared" si="9"/>
        <v>310.68541167162948</v>
      </c>
      <c r="G43" s="26">
        <f t="shared" si="10"/>
        <v>670.31458832837052</v>
      </c>
      <c r="H43" s="26">
        <f t="shared" si="11"/>
        <v>6.703145883283705</v>
      </c>
      <c r="I43" s="26">
        <f t="shared" si="12"/>
        <v>29.448391501496374</v>
      </c>
      <c r="J43" s="26">
        <f t="shared" si="13"/>
        <v>29.113234207332191</v>
      </c>
      <c r="K43" s="26">
        <f t="shared" si="14"/>
        <v>2.9113234207332193</v>
      </c>
      <c r="L43" s="29">
        <f t="shared" si="15"/>
        <v>4946.7294731843358</v>
      </c>
      <c r="M43" s="25">
        <f t="shared" si="16"/>
        <v>104.80764314639589</v>
      </c>
    </row>
    <row r="44" spans="1:13">
      <c r="A44" s="6">
        <f t="shared" si="2"/>
        <v>3.4000000000000017</v>
      </c>
      <c r="B44" s="22">
        <f t="shared" si="5"/>
        <v>4946.7294731843358</v>
      </c>
      <c r="C44" s="24">
        <f t="shared" si="6"/>
        <v>29.448391501496374</v>
      </c>
      <c r="D44" s="26">
        <f t="shared" si="7"/>
        <v>981</v>
      </c>
      <c r="E44" s="23">
        <f t="shared" si="8"/>
        <v>0.75050528733310506</v>
      </c>
      <c r="F44" s="26">
        <f t="shared" si="9"/>
        <v>325.42200530818735</v>
      </c>
      <c r="G44" s="26">
        <f t="shared" si="10"/>
        <v>655.57799469181259</v>
      </c>
      <c r="H44" s="26">
        <f t="shared" si="11"/>
        <v>6.5557799469181255</v>
      </c>
      <c r="I44" s="26">
        <f t="shared" si="12"/>
        <v>30.103969496188185</v>
      </c>
      <c r="J44" s="26">
        <f t="shared" si="13"/>
        <v>29.77618049884228</v>
      </c>
      <c r="K44" s="26">
        <f t="shared" si="14"/>
        <v>2.977618049884228</v>
      </c>
      <c r="L44" s="29">
        <f t="shared" si="15"/>
        <v>4943.7518551344519</v>
      </c>
      <c r="M44" s="25">
        <f t="shared" si="16"/>
        <v>107.19424979583221</v>
      </c>
    </row>
    <row r="45" spans="1:13">
      <c r="A45" s="6">
        <f t="shared" si="2"/>
        <v>3.5000000000000018</v>
      </c>
      <c r="B45" s="22">
        <f t="shared" si="5"/>
        <v>4943.7518551344519</v>
      </c>
      <c r="C45" s="24">
        <f t="shared" si="6"/>
        <v>30.103969496188185</v>
      </c>
      <c r="D45" s="26">
        <f t="shared" si="7"/>
        <v>981</v>
      </c>
      <c r="E45" s="23">
        <f t="shared" si="8"/>
        <v>0.75072879241610169</v>
      </c>
      <c r="F45" s="26">
        <f t="shared" si="9"/>
        <v>340.1736009769391</v>
      </c>
      <c r="G45" s="26">
        <f t="shared" si="10"/>
        <v>640.82639902306096</v>
      </c>
      <c r="H45" s="26">
        <f t="shared" si="11"/>
        <v>6.4082639902306093</v>
      </c>
      <c r="I45" s="26">
        <f t="shared" si="12"/>
        <v>30.744795895211247</v>
      </c>
      <c r="J45" s="26">
        <f t="shared" si="13"/>
        <v>30.424382695699716</v>
      </c>
      <c r="K45" s="26">
        <f t="shared" si="14"/>
        <v>3.0424382695699719</v>
      </c>
      <c r="L45" s="29">
        <f t="shared" si="15"/>
        <v>4940.7094168648819</v>
      </c>
      <c r="M45" s="25">
        <f t="shared" si="16"/>
        <v>109.52777770451898</v>
      </c>
    </row>
    <row r="46" spans="1:13">
      <c r="A46" s="6">
        <f t="shared" si="2"/>
        <v>3.6000000000000019</v>
      </c>
      <c r="B46" s="22">
        <f t="shared" si="5"/>
        <v>4940.7094168648819</v>
      </c>
      <c r="C46" s="24">
        <f t="shared" si="6"/>
        <v>30.744795895211247</v>
      </c>
      <c r="D46" s="26">
        <f t="shared" si="7"/>
        <v>981</v>
      </c>
      <c r="E46" s="23">
        <f t="shared" si="8"/>
        <v>0.75095723176578211</v>
      </c>
      <c r="F46" s="26">
        <f t="shared" si="9"/>
        <v>354.91833605086947</v>
      </c>
      <c r="G46" s="26">
        <f t="shared" si="10"/>
        <v>626.08166394913053</v>
      </c>
      <c r="H46" s="26">
        <f t="shared" si="11"/>
        <v>6.2608166394913054</v>
      </c>
      <c r="I46" s="26">
        <f t="shared" si="12"/>
        <v>31.370877559160377</v>
      </c>
      <c r="J46" s="26">
        <f t="shared" si="13"/>
        <v>31.057836727185812</v>
      </c>
      <c r="K46" s="26">
        <f t="shared" si="14"/>
        <v>3.1057836727185815</v>
      </c>
      <c r="L46" s="29">
        <f t="shared" si="15"/>
        <v>4937.6036331921632</v>
      </c>
      <c r="M46" s="25">
        <f t="shared" si="16"/>
        <v>111.80821221786893</v>
      </c>
    </row>
    <row r="47" spans="1:13">
      <c r="A47" s="6">
        <f t="shared" si="2"/>
        <v>3.700000000000002</v>
      </c>
      <c r="B47" s="22">
        <f t="shared" si="5"/>
        <v>4937.6036331921632</v>
      </c>
      <c r="C47" s="24">
        <f t="shared" si="6"/>
        <v>31.370877559160377</v>
      </c>
      <c r="D47" s="26">
        <f t="shared" si="7"/>
        <v>981</v>
      </c>
      <c r="E47" s="23">
        <f t="shared" si="8"/>
        <v>0.75119049905872737</v>
      </c>
      <c r="F47" s="26">
        <f t="shared" si="9"/>
        <v>369.63528864726345</v>
      </c>
      <c r="G47" s="26">
        <f t="shared" si="10"/>
        <v>611.36471135273655</v>
      </c>
      <c r="H47" s="26">
        <f t="shared" si="11"/>
        <v>6.1136471135273656</v>
      </c>
      <c r="I47" s="26">
        <f t="shared" si="12"/>
        <v>31.982242270513112</v>
      </c>
      <c r="J47" s="26">
        <f t="shared" si="13"/>
        <v>31.676559914836744</v>
      </c>
      <c r="K47" s="26">
        <f t="shared" si="14"/>
        <v>3.1676559914836746</v>
      </c>
      <c r="L47" s="29">
        <f t="shared" si="15"/>
        <v>4934.4359772006792</v>
      </c>
      <c r="M47" s="25">
        <f t="shared" si="16"/>
        <v>114.03561569341228</v>
      </c>
    </row>
    <row r="48" spans="1:13">
      <c r="A48" s="6">
        <f t="shared" si="2"/>
        <v>3.800000000000002</v>
      </c>
      <c r="B48" s="22">
        <f t="shared" si="5"/>
        <v>4934.4359772006792</v>
      </c>
      <c r="C48" s="24">
        <f t="shared" si="6"/>
        <v>31.982242270513112</v>
      </c>
      <c r="D48" s="26">
        <f t="shared" si="7"/>
        <v>981</v>
      </c>
      <c r="E48" s="23">
        <f t="shared" si="8"/>
        <v>0.7514284880586104</v>
      </c>
      <c r="F48" s="26">
        <f t="shared" si="9"/>
        <v>384.3045071203648</v>
      </c>
      <c r="G48" s="26">
        <f t="shared" si="10"/>
        <v>596.69549287963514</v>
      </c>
      <c r="H48" s="26">
        <f t="shared" si="11"/>
        <v>5.9669549287963513</v>
      </c>
      <c r="I48" s="26">
        <f t="shared" si="12"/>
        <v>32.578937763392744</v>
      </c>
      <c r="J48" s="26">
        <f t="shared" si="13"/>
        <v>32.280590016952928</v>
      </c>
      <c r="K48" s="26">
        <f t="shared" si="14"/>
        <v>3.2280590016952928</v>
      </c>
      <c r="L48" s="29">
        <f t="shared" si="15"/>
        <v>4931.2079181989839</v>
      </c>
      <c r="M48" s="25">
        <f t="shared" si="16"/>
        <v>116.21012406103054</v>
      </c>
    </row>
    <row r="49" spans="1:13">
      <c r="A49" s="6">
        <f t="shared" si="2"/>
        <v>3.9000000000000021</v>
      </c>
      <c r="B49" s="22">
        <f t="shared" si="5"/>
        <v>4931.2079181989839</v>
      </c>
      <c r="C49" s="24">
        <f t="shared" si="6"/>
        <v>32.578937763392744</v>
      </c>
      <c r="D49" s="26">
        <f t="shared" si="7"/>
        <v>981</v>
      </c>
      <c r="E49" s="23">
        <f t="shared" si="8"/>
        <v>0.7516710927631195</v>
      </c>
      <c r="F49" s="26">
        <f t="shared" si="9"/>
        <v>398.9070328941533</v>
      </c>
      <c r="G49" s="26">
        <f t="shared" si="10"/>
        <v>582.0929671058467</v>
      </c>
      <c r="H49" s="26">
        <f t="shared" si="11"/>
        <v>5.820929671058467</v>
      </c>
      <c r="I49" s="26">
        <f t="shared" si="12"/>
        <v>33.161030730498588</v>
      </c>
      <c r="J49" s="26">
        <f t="shared" si="13"/>
        <v>32.869984246945663</v>
      </c>
      <c r="K49" s="26">
        <f t="shared" si="14"/>
        <v>3.2869984246945663</v>
      </c>
      <c r="L49" s="29">
        <f t="shared" si="15"/>
        <v>4927.9209197742894</v>
      </c>
      <c r="M49" s="25">
        <f t="shared" si="16"/>
        <v>118.33194328900439</v>
      </c>
    </row>
    <row r="50" spans="1:13">
      <c r="A50" s="6">
        <f t="shared" si="2"/>
        <v>4.0000000000000018</v>
      </c>
      <c r="B50" s="22">
        <f t="shared" si="5"/>
        <v>4927.9209197742894</v>
      </c>
      <c r="C50" s="24">
        <f t="shared" si="6"/>
        <v>33.161030730498588</v>
      </c>
      <c r="D50" s="26">
        <f t="shared" si="7"/>
        <v>981</v>
      </c>
      <c r="E50" s="23">
        <f t="shared" si="8"/>
        <v>0.75191820754396943</v>
      </c>
      <c r="F50" s="26">
        <f t="shared" si="9"/>
        <v>413.42491692596138</v>
      </c>
      <c r="G50" s="26">
        <f t="shared" si="10"/>
        <v>567.57508307403862</v>
      </c>
      <c r="H50" s="26">
        <f t="shared" si="11"/>
        <v>5.6757508307403866</v>
      </c>
      <c r="I50" s="26">
        <f t="shared" si="12"/>
        <v>33.728605813572628</v>
      </c>
      <c r="J50" s="26">
        <f t="shared" si="13"/>
        <v>33.444818272035604</v>
      </c>
      <c r="K50" s="26">
        <f t="shared" si="14"/>
        <v>3.3444818272035608</v>
      </c>
      <c r="L50" s="29">
        <f t="shared" si="15"/>
        <v>4924.5764379470857</v>
      </c>
      <c r="M50" s="25">
        <f t="shared" si="16"/>
        <v>120.40134577932818</v>
      </c>
    </row>
    <row r="51" spans="1:13">
      <c r="A51" s="6">
        <f t="shared" si="2"/>
        <v>4.1000000000000014</v>
      </c>
      <c r="B51" s="22">
        <f t="shared" si="5"/>
        <v>4924.5764379470857</v>
      </c>
      <c r="C51" s="24">
        <f t="shared" si="6"/>
        <v>33.728605813572628</v>
      </c>
      <c r="D51" s="26">
        <f t="shared" si="7"/>
        <v>981</v>
      </c>
      <c r="E51" s="23">
        <f t="shared" si="8"/>
        <v>0.75216972727985165</v>
      </c>
      <c r="F51" s="26">
        <f t="shared" si="9"/>
        <v>427.84123012435936</v>
      </c>
      <c r="G51" s="26">
        <f t="shared" si="10"/>
        <v>553.1587698756407</v>
      </c>
      <c r="H51" s="26">
        <f t="shared" si="11"/>
        <v>5.5315876987564074</v>
      </c>
      <c r="I51" s="26">
        <f t="shared" si="12"/>
        <v>34.281764583448272</v>
      </c>
      <c r="J51" s="26">
        <f t="shared" si="13"/>
        <v>34.005185198510446</v>
      </c>
      <c r="K51" s="26">
        <f t="shared" si="14"/>
        <v>3.4005185198510448</v>
      </c>
      <c r="L51" s="29">
        <f t="shared" si="15"/>
        <v>4921.1759194272345</v>
      </c>
      <c r="M51" s="25">
        <f t="shared" si="16"/>
        <v>122.41866671463761</v>
      </c>
    </row>
    <row r="52" spans="1:13">
      <c r="A52" s="6">
        <f t="shared" si="2"/>
        <v>4.2000000000000011</v>
      </c>
      <c r="B52" s="22">
        <f t="shared" si="5"/>
        <v>4921.1759194272345</v>
      </c>
      <c r="C52" s="24">
        <f t="shared" si="6"/>
        <v>34.281764583448272</v>
      </c>
      <c r="D52" s="26">
        <f t="shared" si="7"/>
        <v>981</v>
      </c>
      <c r="E52" s="23">
        <f t="shared" si="8"/>
        <v>0.7524255474822219</v>
      </c>
      <c r="F52" s="26">
        <f t="shared" si="9"/>
        <v>442.14006807128033</v>
      </c>
      <c r="G52" s="26">
        <f t="shared" si="10"/>
        <v>538.85993192871967</v>
      </c>
      <c r="H52" s="26">
        <f t="shared" si="11"/>
        <v>5.3885993192871968</v>
      </c>
      <c r="I52" s="26">
        <f t="shared" si="12"/>
        <v>34.820624515376991</v>
      </c>
      <c r="J52" s="26">
        <f t="shared" si="13"/>
        <v>34.551194549412628</v>
      </c>
      <c r="K52" s="26">
        <f t="shared" si="14"/>
        <v>3.4551194549412632</v>
      </c>
      <c r="L52" s="29">
        <f t="shared" si="15"/>
        <v>4917.7207999722932</v>
      </c>
      <c r="M52" s="25">
        <f t="shared" si="16"/>
        <v>124.38430037788547</v>
      </c>
    </row>
    <row r="53" spans="1:13">
      <c r="A53" s="6">
        <f t="shared" si="2"/>
        <v>4.3000000000000007</v>
      </c>
      <c r="B53" s="22">
        <f t="shared" si="5"/>
        <v>4917.7207999722932</v>
      </c>
      <c r="C53" s="24">
        <f t="shared" si="6"/>
        <v>34.820624515376991</v>
      </c>
      <c r="D53" s="26">
        <f t="shared" si="7"/>
        <v>981</v>
      </c>
      <c r="E53" s="23">
        <f t="shared" si="8"/>
        <v>0.75268556441386325</v>
      </c>
      <c r="F53" s="26">
        <f t="shared" si="9"/>
        <v>456.30655041895636</v>
      </c>
      <c r="G53" s="26">
        <f t="shared" si="10"/>
        <v>524.69344958104364</v>
      </c>
      <c r="H53" s="26">
        <f t="shared" si="11"/>
        <v>5.2469344958104367</v>
      </c>
      <c r="I53" s="26">
        <f t="shared" si="12"/>
        <v>35.345317964958035</v>
      </c>
      <c r="J53" s="26">
        <f t="shared" si="13"/>
        <v>35.08297124016751</v>
      </c>
      <c r="K53" s="26">
        <f t="shared" si="14"/>
        <v>3.5082971240167513</v>
      </c>
      <c r="L53" s="29">
        <f t="shared" si="15"/>
        <v>4914.212502848276</v>
      </c>
      <c r="M53" s="25">
        <f t="shared" si="16"/>
        <v>126.29869646460304</v>
      </c>
    </row>
    <row r="54" spans="1:13">
      <c r="A54" s="6">
        <f t="shared" si="2"/>
        <v>4.4000000000000004</v>
      </c>
      <c r="B54" s="22">
        <f t="shared" si="5"/>
        <v>4914.212502848276</v>
      </c>
      <c r="C54" s="24">
        <f t="shared" si="6"/>
        <v>35.345317964958035</v>
      </c>
      <c r="D54" s="26">
        <f t="shared" si="7"/>
        <v>981</v>
      </c>
      <c r="E54" s="23">
        <f t="shared" si="8"/>
        <v>0.75294967520020217</v>
      </c>
      <c r="F54" s="26">
        <f t="shared" si="9"/>
        <v>470.32681534719569</v>
      </c>
      <c r="G54" s="26">
        <f t="shared" si="10"/>
        <v>510.67318465280431</v>
      </c>
      <c r="H54" s="26">
        <f t="shared" si="11"/>
        <v>5.1067318465280431</v>
      </c>
      <c r="I54" s="26">
        <f t="shared" si="12"/>
        <v>35.855991149610837</v>
      </c>
      <c r="J54" s="26">
        <f t="shared" si="13"/>
        <v>35.600654557284436</v>
      </c>
      <c r="K54" s="26">
        <f t="shared" si="14"/>
        <v>3.5600654557284437</v>
      </c>
      <c r="L54" s="29">
        <f t="shared" si="15"/>
        <v>4910.6524373925477</v>
      </c>
      <c r="M54" s="25">
        <f t="shared" si="16"/>
        <v>128.16235640622398</v>
      </c>
    </row>
    <row r="55" spans="1:13">
      <c r="A55" s="6">
        <f t="shared" si="2"/>
        <v>4.5</v>
      </c>
      <c r="B55" s="22">
        <f t="shared" si="5"/>
        <v>4910.6524373925477</v>
      </c>
      <c r="C55" s="24">
        <f t="shared" si="6"/>
        <v>35.855991149610837</v>
      </c>
      <c r="D55" s="26">
        <f t="shared" si="7"/>
        <v>981</v>
      </c>
      <c r="E55" s="23">
        <f t="shared" si="8"/>
        <v>0.75321777793339273</v>
      </c>
      <c r="F55" s="26">
        <f t="shared" si="9"/>
        <v>484.18800947618934</v>
      </c>
      <c r="G55" s="26">
        <f t="shared" si="10"/>
        <v>496.81199052381066</v>
      </c>
      <c r="H55" s="26">
        <f t="shared" si="11"/>
        <v>4.9681199052381064</v>
      </c>
      <c r="I55" s="26">
        <f t="shared" si="12"/>
        <v>36.352803140134647</v>
      </c>
      <c r="J55" s="26">
        <f t="shared" si="13"/>
        <v>36.104397144872742</v>
      </c>
      <c r="K55" s="26">
        <f t="shared" si="14"/>
        <v>3.6104397144872742</v>
      </c>
      <c r="L55" s="29">
        <f t="shared" si="15"/>
        <v>4907.0419976780604</v>
      </c>
      <c r="M55" s="25">
        <f t="shared" si="16"/>
        <v>129.97582972154188</v>
      </c>
    </row>
    <row r="56" spans="1:13">
      <c r="A56" s="6">
        <f t="shared" si="2"/>
        <v>4.5999999999999996</v>
      </c>
      <c r="B56" s="22">
        <f t="shared" si="5"/>
        <v>4907.0419976780604</v>
      </c>
      <c r="C56" s="24">
        <f t="shared" si="6"/>
        <v>36.352803140134647</v>
      </c>
      <c r="D56" s="26">
        <f t="shared" si="7"/>
        <v>981</v>
      </c>
      <c r="E56" s="23">
        <f t="shared" si="8"/>
        <v>0.75348977176921639</v>
      </c>
      <c r="F56" s="26">
        <f t="shared" si="9"/>
        <v>497.87827363480142</v>
      </c>
      <c r="G56" s="26">
        <f t="shared" si="10"/>
        <v>483.12172636519858</v>
      </c>
      <c r="H56" s="26">
        <f t="shared" si="11"/>
        <v>4.8312172636519861</v>
      </c>
      <c r="I56" s="26">
        <f t="shared" si="12"/>
        <v>36.835924866499845</v>
      </c>
      <c r="J56" s="26">
        <f t="shared" si="13"/>
        <v>36.594364003317246</v>
      </c>
      <c r="K56" s="26">
        <f t="shared" si="14"/>
        <v>3.6594364003317246</v>
      </c>
      <c r="L56" s="29">
        <f t="shared" si="15"/>
        <v>4903.3825612777291</v>
      </c>
      <c r="M56" s="25">
        <f t="shared" si="16"/>
        <v>131.7397104119421</v>
      </c>
    </row>
    <row r="57" spans="1:13">
      <c r="A57" s="6">
        <f t="shared" si="2"/>
        <v>4.6999999999999993</v>
      </c>
      <c r="B57" s="22">
        <f t="shared" si="5"/>
        <v>4903.3825612777291</v>
      </c>
      <c r="C57" s="24">
        <f t="shared" si="6"/>
        <v>36.835924866499845</v>
      </c>
      <c r="D57" s="26">
        <f t="shared" si="7"/>
        <v>981</v>
      </c>
      <c r="E57" s="23">
        <f t="shared" si="8"/>
        <v>0.75376555701687642</v>
      </c>
      <c r="F57" s="26">
        <f t="shared" si="9"/>
        <v>511.3867248845811</v>
      </c>
      <c r="G57" s="26">
        <f t="shared" si="10"/>
        <v>469.6132751154189</v>
      </c>
      <c r="H57" s="26">
        <f t="shared" si="11"/>
        <v>4.696132751154189</v>
      </c>
      <c r="I57" s="26">
        <f t="shared" si="12"/>
        <v>37.305538141615266</v>
      </c>
      <c r="J57" s="26">
        <f t="shared" si="13"/>
        <v>37.070731504057555</v>
      </c>
      <c r="K57" s="26">
        <f t="shared" si="14"/>
        <v>3.7070731504057557</v>
      </c>
      <c r="L57" s="29">
        <f t="shared" si="15"/>
        <v>4899.6754881273237</v>
      </c>
      <c r="M57" s="25">
        <f t="shared" si="16"/>
        <v>133.4546334146072</v>
      </c>
    </row>
    <row r="58" spans="1:13">
      <c r="A58" s="6">
        <f t="shared" si="2"/>
        <v>4.7999999999999989</v>
      </c>
      <c r="B58" s="22">
        <f t="shared" si="5"/>
        <v>4899.6754881273237</v>
      </c>
      <c r="C58" s="24">
        <f t="shared" si="6"/>
        <v>37.305538141615266</v>
      </c>
      <c r="D58" s="26">
        <f t="shared" si="7"/>
        <v>981</v>
      </c>
      <c r="E58" s="23">
        <f t="shared" si="8"/>
        <v>0.754045035221795</v>
      </c>
      <c r="F58" s="26">
        <f t="shared" si="9"/>
        <v>524.70343519599055</v>
      </c>
      <c r="G58" s="26">
        <f t="shared" si="10"/>
        <v>456.29656480400945</v>
      </c>
      <c r="H58" s="26">
        <f t="shared" si="11"/>
        <v>4.5629656480400946</v>
      </c>
      <c r="I58" s="26">
        <f t="shared" si="12"/>
        <v>37.761834706419272</v>
      </c>
      <c r="J58" s="26">
        <f t="shared" si="13"/>
        <v>37.533686424017269</v>
      </c>
      <c r="K58" s="26">
        <f t="shared" si="14"/>
        <v>3.753368642401727</v>
      </c>
      <c r="L58" s="29">
        <f t="shared" si="15"/>
        <v>4895.9221194849215</v>
      </c>
      <c r="M58" s="25">
        <f t="shared" si="16"/>
        <v>135.12127112646218</v>
      </c>
    </row>
    <row r="59" spans="1:13">
      <c r="A59" s="6">
        <f t="shared" si="2"/>
        <v>4.8999999999999986</v>
      </c>
      <c r="B59" s="22">
        <f t="shared" si="5"/>
        <v>4895.9221194849215</v>
      </c>
      <c r="C59" s="24">
        <f t="shared" si="6"/>
        <v>37.761834706419272</v>
      </c>
      <c r="D59" s="26">
        <f t="shared" si="7"/>
        <v>981</v>
      </c>
      <c r="E59" s="23">
        <f t="shared" si="8"/>
        <v>0.75432810924154525</v>
      </c>
      <c r="F59" s="26">
        <f t="shared" si="9"/>
        <v>537.81940716602105</v>
      </c>
      <c r="G59" s="26">
        <f t="shared" si="10"/>
        <v>443.18059283397895</v>
      </c>
      <c r="H59" s="26">
        <f t="shared" si="11"/>
        <v>4.4318059283397897</v>
      </c>
      <c r="I59" s="26">
        <f t="shared" si="12"/>
        <v>38.205015299253247</v>
      </c>
      <c r="J59" s="26">
        <f t="shared" si="13"/>
        <v>37.983425002836256</v>
      </c>
      <c r="K59" s="26">
        <f t="shared" si="14"/>
        <v>3.798342500283626</v>
      </c>
      <c r="L59" s="29">
        <f t="shared" si="15"/>
        <v>4892.1237769846375</v>
      </c>
      <c r="M59" s="25">
        <f t="shared" si="16"/>
        <v>136.74033001021053</v>
      </c>
    </row>
    <row r="60" spans="1:13">
      <c r="A60" s="6">
        <f t="shared" si="2"/>
        <v>4.9999999999999982</v>
      </c>
      <c r="B60" s="22">
        <f t="shared" si="5"/>
        <v>4892.1237769846375</v>
      </c>
      <c r="C60" s="24">
        <f t="shared" si="6"/>
        <v>38.205015299253247</v>
      </c>
      <c r="D60" s="26">
        <f t="shared" si="7"/>
        <v>981</v>
      </c>
      <c r="E60" s="23">
        <f t="shared" si="8"/>
        <v>0.75461468331507309</v>
      </c>
      <c r="F60" s="26">
        <f t="shared" si="9"/>
        <v>550.72654715592557</v>
      </c>
      <c r="G60" s="26">
        <f t="shared" si="10"/>
        <v>430.27345284407443</v>
      </c>
      <c r="H60" s="26">
        <f t="shared" si="11"/>
        <v>4.3027345284407446</v>
      </c>
      <c r="I60" s="26">
        <f t="shared" si="12"/>
        <v>38.635288752097324</v>
      </c>
      <c r="J60" s="26">
        <f t="shared" si="13"/>
        <v>38.420152025675286</v>
      </c>
      <c r="K60" s="26">
        <f t="shared" si="14"/>
        <v>3.8420152025675289</v>
      </c>
      <c r="L60" s="29">
        <f t="shared" si="15"/>
        <v>4888.2817617820701</v>
      </c>
      <c r="M60" s="25">
        <f t="shared" si="16"/>
        <v>138.31254729243102</v>
      </c>
    </row>
    <row r="61" spans="1:13">
      <c r="A61" s="6">
        <f t="shared" si="2"/>
        <v>5.0999999999999979</v>
      </c>
      <c r="B61" s="22">
        <f t="shared" si="5"/>
        <v>4888.2817617820701</v>
      </c>
      <c r="C61" s="24">
        <f t="shared" si="6"/>
        <v>38.635288752097324</v>
      </c>
      <c r="D61" s="26">
        <f t="shared" si="7"/>
        <v>981</v>
      </c>
      <c r="E61" s="23">
        <f t="shared" si="8"/>
        <v>0.75490466312538573</v>
      </c>
      <c r="F61" s="26">
        <f t="shared" si="9"/>
        <v>563.41763621468385</v>
      </c>
      <c r="G61" s="26">
        <f t="shared" si="10"/>
        <v>417.58236378531615</v>
      </c>
      <c r="H61" s="26">
        <f t="shared" si="11"/>
        <v>4.1758236378531617</v>
      </c>
      <c r="I61" s="26">
        <f t="shared" si="12"/>
        <v>39.052871115882638</v>
      </c>
      <c r="J61" s="26">
        <f t="shared" si="13"/>
        <v>38.844079933989981</v>
      </c>
      <c r="K61" s="26">
        <f t="shared" si="14"/>
        <v>3.8844079933989981</v>
      </c>
      <c r="L61" s="29">
        <f t="shared" si="15"/>
        <v>4884.3973537886714</v>
      </c>
      <c r="M61" s="25">
        <f t="shared" si="16"/>
        <v>139.83868776236395</v>
      </c>
    </row>
    <row r="62" spans="1:13">
      <c r="A62" s="6">
        <f t="shared" si="2"/>
        <v>5.1999999999999975</v>
      </c>
      <c r="B62" s="22">
        <f t="shared" si="5"/>
        <v>4884.3973537886714</v>
      </c>
      <c r="C62" s="24">
        <f t="shared" si="6"/>
        <v>39.052871115882638</v>
      </c>
      <c r="D62" s="26">
        <f t="shared" si="7"/>
        <v>981</v>
      </c>
      <c r="E62" s="23">
        <f t="shared" si="8"/>
        <v>0.75519795585589911</v>
      </c>
      <c r="F62" s="26">
        <f t="shared" si="9"/>
        <v>575.88629913845955</v>
      </c>
      <c r="G62" s="26">
        <f t="shared" si="10"/>
        <v>405.11370086154045</v>
      </c>
      <c r="H62" s="26">
        <f t="shared" si="11"/>
        <v>4.0511370086154042</v>
      </c>
      <c r="I62" s="26">
        <f t="shared" si="12"/>
        <v>39.45798481674418</v>
      </c>
      <c r="J62" s="26">
        <f t="shared" si="13"/>
        <v>39.255427966313405</v>
      </c>
      <c r="K62" s="26">
        <f t="shared" si="14"/>
        <v>3.9255427966313405</v>
      </c>
      <c r="L62" s="29">
        <f t="shared" si="15"/>
        <v>4880.4718109920404</v>
      </c>
      <c r="M62" s="25">
        <f t="shared" si="16"/>
        <v>141.31954067872826</v>
      </c>
    </row>
    <row r="63" spans="1:13">
      <c r="A63" s="6">
        <f t="shared" si="2"/>
        <v>5.2999999999999972</v>
      </c>
      <c r="B63" s="22">
        <f t="shared" si="5"/>
        <v>4880.4718109920404</v>
      </c>
      <c r="C63" s="24">
        <f t="shared" si="6"/>
        <v>39.45798481674418</v>
      </c>
      <c r="D63" s="26">
        <f t="shared" si="7"/>
        <v>981</v>
      </c>
      <c r="E63" s="23">
        <f t="shared" si="8"/>
        <v>0.75549447024065086</v>
      </c>
      <c r="F63" s="26">
        <f t="shared" si="9"/>
        <v>588.1269719991451</v>
      </c>
      <c r="G63" s="26">
        <f t="shared" si="10"/>
        <v>392.8730280008549</v>
      </c>
      <c r="H63" s="26">
        <f t="shared" si="11"/>
        <v>3.9287302800085491</v>
      </c>
      <c r="I63" s="26">
        <f t="shared" si="12"/>
        <v>39.850857844745036</v>
      </c>
      <c r="J63" s="26">
        <f t="shared" si="13"/>
        <v>39.654421330744611</v>
      </c>
      <c r="K63" s="26">
        <f t="shared" si="14"/>
        <v>3.9654421330744611</v>
      </c>
      <c r="L63" s="29">
        <f t="shared" si="15"/>
        <v>4876.5063688589662</v>
      </c>
      <c r="M63" s="25">
        <f t="shared" si="16"/>
        <v>142.7559167906806</v>
      </c>
    </row>
    <row r="64" spans="1:13">
      <c r="A64" s="6">
        <f t="shared" si="2"/>
        <v>5.3999999999999968</v>
      </c>
      <c r="B64" s="22">
        <f t="shared" si="5"/>
        <v>4876.5063688589662</v>
      </c>
      <c r="C64" s="24">
        <f t="shared" si="6"/>
        <v>39.850857844745036</v>
      </c>
      <c r="D64" s="26">
        <f t="shared" si="7"/>
        <v>981</v>
      </c>
      <c r="E64" s="23">
        <f t="shared" si="8"/>
        <v>0.75579411660860052</v>
      </c>
      <c r="F64" s="26">
        <f t="shared" si="9"/>
        <v>600.13486845648299</v>
      </c>
      <c r="G64" s="26">
        <f t="shared" si="10"/>
        <v>380.86513154351701</v>
      </c>
      <c r="H64" s="26">
        <f t="shared" si="11"/>
        <v>3.8086513154351702</v>
      </c>
      <c r="I64" s="26">
        <f t="shared" si="12"/>
        <v>40.231722976288552</v>
      </c>
      <c r="J64" s="26">
        <f t="shared" si="13"/>
        <v>40.041290410516794</v>
      </c>
      <c r="K64" s="26">
        <f t="shared" si="14"/>
        <v>4.0041290410516792</v>
      </c>
      <c r="L64" s="29">
        <f t="shared" si="15"/>
        <v>4872.5022398179144</v>
      </c>
      <c r="M64" s="25">
        <f t="shared" si="16"/>
        <v>144.14864547786047</v>
      </c>
    </row>
    <row r="65" spans="1:13">
      <c r="A65" s="6">
        <f t="shared" si="2"/>
        <v>5.4999999999999964</v>
      </c>
      <c r="B65" s="22">
        <f t="shared" si="5"/>
        <v>4872.5022398179144</v>
      </c>
      <c r="C65" s="24">
        <f t="shared" si="6"/>
        <v>40.231722976288552</v>
      </c>
      <c r="D65" s="26">
        <f t="shared" si="7"/>
        <v>981</v>
      </c>
      <c r="E65" s="23">
        <f t="shared" si="8"/>
        <v>0.75609680692224701</v>
      </c>
      <c r="F65" s="26">
        <f t="shared" si="9"/>
        <v>611.90594514860493</v>
      </c>
      <c r="G65" s="26">
        <f t="shared" si="10"/>
        <v>369.09405485139507</v>
      </c>
      <c r="H65" s="26">
        <f t="shared" si="11"/>
        <v>3.6909405485139506</v>
      </c>
      <c r="I65" s="26">
        <f t="shared" si="12"/>
        <v>40.600817031139947</v>
      </c>
      <c r="J65" s="26">
        <f t="shared" si="13"/>
        <v>40.416270003714246</v>
      </c>
      <c r="K65" s="26">
        <f t="shared" si="14"/>
        <v>4.0416270003714247</v>
      </c>
      <c r="L65" s="29">
        <f t="shared" si="15"/>
        <v>4868.4606128175428</v>
      </c>
      <c r="M65" s="25">
        <f t="shared" si="16"/>
        <v>145.4985720133713</v>
      </c>
    </row>
    <row r="66" spans="1:13">
      <c r="A66" s="6">
        <f t="shared" si="2"/>
        <v>5.5999999999999961</v>
      </c>
      <c r="B66" s="22">
        <f t="shared" si="5"/>
        <v>4868.4606128175428</v>
      </c>
      <c r="C66" s="24">
        <f t="shared" si="6"/>
        <v>40.600817031139947</v>
      </c>
      <c r="D66" s="26">
        <f t="shared" si="7"/>
        <v>981</v>
      </c>
      <c r="E66" s="23">
        <f t="shared" si="8"/>
        <v>0.7564024548107996</v>
      </c>
      <c r="F66" s="26">
        <f t="shared" si="9"/>
        <v>623.43686643544163</v>
      </c>
      <c r="G66" s="26">
        <f t="shared" si="10"/>
        <v>357.56313356455837</v>
      </c>
      <c r="H66" s="26">
        <f t="shared" si="11"/>
        <v>3.5756313356455838</v>
      </c>
      <c r="I66" s="26">
        <f t="shared" si="12"/>
        <v>40.958380164704508</v>
      </c>
      <c r="J66" s="26">
        <f t="shared" si="13"/>
        <v>40.779598597922231</v>
      </c>
      <c r="K66" s="26">
        <f t="shared" si="14"/>
        <v>4.0779598597922231</v>
      </c>
      <c r="L66" s="29">
        <f t="shared" si="15"/>
        <v>4864.3826529577509</v>
      </c>
      <c r="M66" s="25">
        <f t="shared" si="16"/>
        <v>146.80655495252003</v>
      </c>
    </row>
    <row r="67" spans="1:13">
      <c r="A67" s="6">
        <f t="shared" si="2"/>
        <v>5.6999999999999957</v>
      </c>
      <c r="B67" s="22">
        <f t="shared" si="5"/>
        <v>4864.3826529577509</v>
      </c>
      <c r="C67" s="24">
        <f t="shared" si="6"/>
        <v>40.958380164704508</v>
      </c>
      <c r="D67" s="26">
        <f t="shared" si="7"/>
        <v>981</v>
      </c>
      <c r="E67" s="23">
        <f t="shared" si="8"/>
        <v>0.75671097559815004</v>
      </c>
      <c r="F67" s="26">
        <f t="shared" si="9"/>
        <v>634.72496874866761</v>
      </c>
      <c r="G67" s="26">
        <f t="shared" si="10"/>
        <v>346.27503125133239</v>
      </c>
      <c r="H67" s="26">
        <f t="shared" si="11"/>
        <v>3.4627503125133239</v>
      </c>
      <c r="I67" s="26">
        <f t="shared" si="12"/>
        <v>41.304655195955839</v>
      </c>
      <c r="J67" s="26">
        <f t="shared" si="13"/>
        <v>41.131517680330177</v>
      </c>
      <c r="K67" s="26">
        <f t="shared" si="14"/>
        <v>4.1131517680330179</v>
      </c>
      <c r="L67" s="29">
        <f t="shared" si="15"/>
        <v>4860.2695011897176</v>
      </c>
      <c r="M67" s="25">
        <f t="shared" si="16"/>
        <v>148.07346364918865</v>
      </c>
    </row>
    <row r="68" spans="1:13">
      <c r="A68" s="6">
        <f t="shared" si="2"/>
        <v>5.7999999999999954</v>
      </c>
      <c r="B68" s="22">
        <f t="shared" si="5"/>
        <v>4860.2695011897176</v>
      </c>
      <c r="C68" s="24">
        <f t="shared" si="6"/>
        <v>41.304655195955839</v>
      </c>
      <c r="D68" s="26">
        <f t="shared" si="7"/>
        <v>981</v>
      </c>
      <c r="E68" s="23">
        <f t="shared" si="8"/>
        <v>0.75702228632589175</v>
      </c>
      <c r="F68" s="26">
        <f t="shared" si="9"/>
        <v>645.76822478090594</v>
      </c>
      <c r="G68" s="26">
        <f t="shared" si="10"/>
        <v>335.23177521909406</v>
      </c>
      <c r="H68" s="26">
        <f t="shared" si="11"/>
        <v>3.3523177521909404</v>
      </c>
      <c r="I68" s="26">
        <f t="shared" si="12"/>
        <v>41.639886971174931</v>
      </c>
      <c r="J68" s="26">
        <f t="shared" si="13"/>
        <v>41.472271083565388</v>
      </c>
      <c r="K68" s="26">
        <f t="shared" si="14"/>
        <v>4.1472271083565388</v>
      </c>
      <c r="L68" s="29">
        <f t="shared" si="15"/>
        <v>4856.122274081361</v>
      </c>
      <c r="M68" s="25">
        <f t="shared" si="16"/>
        <v>149.3001759008354</v>
      </c>
    </row>
    <row r="69" spans="1:13">
      <c r="A69" s="6">
        <f t="shared" si="2"/>
        <v>5.899999999999995</v>
      </c>
      <c r="B69" s="22">
        <f t="shared" si="5"/>
        <v>4856.122274081361</v>
      </c>
      <c r="C69" s="24">
        <f t="shared" si="6"/>
        <v>41.639886971174931</v>
      </c>
      <c r="D69" s="26">
        <f t="shared" si="7"/>
        <v>981</v>
      </c>
      <c r="E69" s="23">
        <f t="shared" si="8"/>
        <v>0.75733630577163691</v>
      </c>
      <c r="F69" s="26">
        <f t="shared" si="9"/>
        <v>656.56520772608951</v>
      </c>
      <c r="G69" s="26">
        <f t="shared" si="10"/>
        <v>324.43479227391049</v>
      </c>
      <c r="H69" s="26">
        <f t="shared" si="11"/>
        <v>3.244347922739105</v>
      </c>
      <c r="I69" s="26">
        <f t="shared" si="12"/>
        <v>41.964321763448844</v>
      </c>
      <c r="J69" s="26">
        <f t="shared" si="13"/>
        <v>41.802104367311884</v>
      </c>
      <c r="K69" s="26">
        <f t="shared" si="14"/>
        <v>4.1802104367311888</v>
      </c>
      <c r="L69" s="29">
        <f t="shared" si="15"/>
        <v>4851.9420636446293</v>
      </c>
      <c r="M69" s="25">
        <f t="shared" si="16"/>
        <v>150.48757572232279</v>
      </c>
    </row>
    <row r="70" spans="1:13">
      <c r="A70" s="6">
        <f t="shared" si="2"/>
        <v>5.9999999999999947</v>
      </c>
      <c r="B70" s="22">
        <f t="shared" si="5"/>
        <v>4851.9420636446293</v>
      </c>
      <c r="C70" s="24">
        <f t="shared" si="6"/>
        <v>41.964321763448844</v>
      </c>
      <c r="D70" s="26">
        <f t="shared" si="7"/>
        <v>981</v>
      </c>
      <c r="E70" s="23">
        <f t="shared" si="8"/>
        <v>0.75765295446288439</v>
      </c>
      <c r="F70" s="26">
        <f t="shared" si="9"/>
        <v>667.11505576235163</v>
      </c>
      <c r="G70" s="26">
        <f t="shared" si="10"/>
        <v>313.88494423764837</v>
      </c>
      <c r="H70" s="26">
        <f t="shared" si="11"/>
        <v>3.1388494423764839</v>
      </c>
      <c r="I70" s="26">
        <f t="shared" si="12"/>
        <v>42.278206707686493</v>
      </c>
      <c r="J70" s="26">
        <f t="shared" si="13"/>
        <v>42.121264235567665</v>
      </c>
      <c r="K70" s="26">
        <f t="shared" si="14"/>
        <v>4.212126423556767</v>
      </c>
      <c r="L70" s="29">
        <f t="shared" si="15"/>
        <v>4847.7299372210728</v>
      </c>
      <c r="M70" s="25">
        <f t="shared" si="16"/>
        <v>151.63655124804359</v>
      </c>
    </row>
    <row r="71" spans="1:13">
      <c r="A71" s="6">
        <f t="shared" si="2"/>
        <v>6.0999999999999943</v>
      </c>
      <c r="B71" s="22">
        <f t="shared" si="5"/>
        <v>4847.7299372210728</v>
      </c>
      <c r="C71" s="24">
        <f t="shared" si="6"/>
        <v>42.278206707686493</v>
      </c>
      <c r="D71" s="26">
        <f t="shared" si="7"/>
        <v>981</v>
      </c>
      <c r="E71" s="23">
        <f t="shared" si="8"/>
        <v>0.75797215468668777</v>
      </c>
      <c r="F71" s="26">
        <f t="shared" si="9"/>
        <v>677.41743694880745</v>
      </c>
      <c r="G71" s="26">
        <f t="shared" si="10"/>
        <v>303.58256305119255</v>
      </c>
      <c r="H71" s="26">
        <f t="shared" si="11"/>
        <v>3.0358256305119253</v>
      </c>
      <c r="I71" s="26">
        <f t="shared" si="12"/>
        <v>42.581789270737687</v>
      </c>
      <c r="J71" s="26">
        <f t="shared" si="13"/>
        <v>42.42999798921209</v>
      </c>
      <c r="K71" s="26">
        <f t="shared" si="14"/>
        <v>4.2429997989212094</v>
      </c>
      <c r="L71" s="29">
        <f t="shared" si="15"/>
        <v>4843.4869374221516</v>
      </c>
      <c r="M71" s="25">
        <f t="shared" si="16"/>
        <v>152.74799276116352</v>
      </c>
    </row>
    <row r="72" spans="1:13">
      <c r="A72" s="6">
        <f t="shared" si="2"/>
        <v>6.199999999999994</v>
      </c>
      <c r="B72" s="22">
        <f t="shared" si="5"/>
        <v>4843.4869374221516</v>
      </c>
      <c r="C72" s="24">
        <f t="shared" si="6"/>
        <v>42.581789270737687</v>
      </c>
      <c r="D72" s="26">
        <f t="shared" si="7"/>
        <v>981</v>
      </c>
      <c r="E72" s="23">
        <f t="shared" si="8"/>
        <v>0.75829383049537369</v>
      </c>
      <c r="F72" s="26">
        <f t="shared" si="9"/>
        <v>687.47251468821082</v>
      </c>
      <c r="G72" s="26">
        <f t="shared" si="10"/>
        <v>293.52748531178918</v>
      </c>
      <c r="H72" s="26">
        <f t="shared" si="11"/>
        <v>2.9352748531178916</v>
      </c>
      <c r="I72" s="26">
        <f t="shared" si="12"/>
        <v>42.875316756049479</v>
      </c>
      <c r="J72" s="26">
        <f t="shared" si="13"/>
        <v>42.728553013393579</v>
      </c>
      <c r="K72" s="26">
        <f t="shared" si="14"/>
        <v>4.2728553013393578</v>
      </c>
      <c r="L72" s="29">
        <f t="shared" si="15"/>
        <v>4839.2140821208122</v>
      </c>
      <c r="M72" s="25">
        <f t="shared" si="16"/>
        <v>153.8227908482169</v>
      </c>
    </row>
    <row r="73" spans="1:13">
      <c r="A73" s="6">
        <f t="shared" si="2"/>
        <v>6.2999999999999936</v>
      </c>
      <c r="B73" s="22">
        <f t="shared" si="5"/>
        <v>4839.2140821208122</v>
      </c>
      <c r="C73" s="24">
        <f t="shared" si="6"/>
        <v>42.875316756049479</v>
      </c>
      <c r="D73" s="26">
        <f t="shared" si="7"/>
        <v>981</v>
      </c>
      <c r="E73" s="23">
        <f t="shared" si="8"/>
        <v>0.75861790770855542</v>
      </c>
      <c r="F73" s="26">
        <f t="shared" si="9"/>
        <v>697.28091388888117</v>
      </c>
      <c r="G73" s="26">
        <f t="shared" si="10"/>
        <v>283.71908611111883</v>
      </c>
      <c r="H73" s="26">
        <f t="shared" si="11"/>
        <v>2.8371908611111882</v>
      </c>
      <c r="I73" s="26">
        <f t="shared" si="12"/>
        <v>43.159035842160598</v>
      </c>
      <c r="J73" s="26">
        <f t="shared" si="13"/>
        <v>43.017176299105039</v>
      </c>
      <c r="K73" s="26">
        <f t="shared" si="14"/>
        <v>4.3017176299105042</v>
      </c>
      <c r="L73" s="29">
        <f t="shared" si="15"/>
        <v>4834.9123644909014</v>
      </c>
      <c r="M73" s="25">
        <f t="shared" si="16"/>
        <v>154.86183467677813</v>
      </c>
    </row>
    <row r="74" spans="1:13">
      <c r="A74" s="6">
        <f t="shared" si="2"/>
        <v>6.3999999999999932</v>
      </c>
      <c r="B74" s="22">
        <f t="shared" si="5"/>
        <v>4834.9123644909014</v>
      </c>
      <c r="C74" s="24">
        <f t="shared" si="6"/>
        <v>43.159035842160598</v>
      </c>
      <c r="D74" s="26">
        <f t="shared" si="7"/>
        <v>981</v>
      </c>
      <c r="E74" s="23">
        <f t="shared" si="8"/>
        <v>0.75894431391168371</v>
      </c>
      <c r="F74" s="26">
        <f t="shared" si="9"/>
        <v>706.84368794157501</v>
      </c>
      <c r="G74" s="26">
        <f t="shared" si="10"/>
        <v>274.15631205842499</v>
      </c>
      <c r="H74" s="26">
        <f t="shared" si="11"/>
        <v>2.7415631205842499</v>
      </c>
      <c r="I74" s="26">
        <f t="shared" si="12"/>
        <v>43.433192154219022</v>
      </c>
      <c r="J74" s="26">
        <f t="shared" si="13"/>
        <v>43.29611399818981</v>
      </c>
      <c r="K74" s="26">
        <f t="shared" si="14"/>
        <v>4.3296113998189814</v>
      </c>
      <c r="L74" s="29">
        <f t="shared" si="15"/>
        <v>4830.5827530910829</v>
      </c>
      <c r="M74" s="25">
        <f t="shared" si="16"/>
        <v>155.86601039348332</v>
      </c>
    </row>
    <row r="75" spans="1:13">
      <c r="A75" s="6">
        <f t="shared" ref="A75:A138" si="17">A74+$F$5</f>
        <v>6.4999999999999929</v>
      </c>
      <c r="B75" s="22">
        <f t="shared" si="5"/>
        <v>4830.5827530910829</v>
      </c>
      <c r="C75" s="24">
        <f t="shared" si="6"/>
        <v>43.433192154219022</v>
      </c>
      <c r="D75" s="26">
        <f t="shared" si="7"/>
        <v>981</v>
      </c>
      <c r="E75" s="23">
        <f t="shared" si="8"/>
        <v>0.75927297845137021</v>
      </c>
      <c r="F75" s="26">
        <f t="shared" si="9"/>
        <v>716.16228661021046</v>
      </c>
      <c r="G75" s="26">
        <f t="shared" si="10"/>
        <v>264.83771338978954</v>
      </c>
      <c r="H75" s="26">
        <f t="shared" si="11"/>
        <v>2.6483771338978954</v>
      </c>
      <c r="I75" s="26">
        <f t="shared" si="12"/>
        <v>43.69802986760881</v>
      </c>
      <c r="J75" s="26">
        <f t="shared" si="13"/>
        <v>43.565611010913912</v>
      </c>
      <c r="K75" s="26">
        <f t="shared" si="14"/>
        <v>4.3565611010913914</v>
      </c>
      <c r="L75" s="29">
        <f t="shared" si="15"/>
        <v>4826.2261919899911</v>
      </c>
      <c r="M75" s="25">
        <f t="shared" si="16"/>
        <v>156.8361996392901</v>
      </c>
    </row>
    <row r="76" spans="1:13">
      <c r="A76" s="6">
        <f t="shared" si="17"/>
        <v>6.5999999999999925</v>
      </c>
      <c r="B76" s="22">
        <f t="shared" ref="B76:B139" si="18">L75</f>
        <v>4826.2261919899911</v>
      </c>
      <c r="C76" s="24">
        <f t="shared" ref="C76:C139" si="19">I75</f>
        <v>43.69802986760881</v>
      </c>
      <c r="D76" s="26">
        <f t="shared" ref="D76:D139" si="20">$B$3*$F$3</f>
        <v>981</v>
      </c>
      <c r="E76" s="23">
        <f t="shared" ref="E76:E139" si="21">1.2308*EXP(-(10^-4)*B76)</f>
        <v>0.75960383242771878</v>
      </c>
      <c r="F76" s="26">
        <f t="shared" ref="F76:F139" si="22">0.5*$B$5*$B$4*E76*C76*C76</f>
        <v>725.23852491960247</v>
      </c>
      <c r="G76" s="26">
        <f t="shared" ref="G76:G139" si="23">D76-F76</f>
        <v>255.76147508039753</v>
      </c>
      <c r="H76" s="26">
        <f t="shared" ref="H76:H139" si="24">G76/$B$3</f>
        <v>2.5576147508039755</v>
      </c>
      <c r="I76" s="26">
        <f t="shared" ref="I76:I139" si="25">C76+H76*$F$5</f>
        <v>43.953791342689208</v>
      </c>
      <c r="J76" s="26">
        <f t="shared" ref="J76:J139" si="26">(C76+I76)*0.5</f>
        <v>43.825910605149005</v>
      </c>
      <c r="K76" s="26">
        <f t="shared" ref="K76:K139" si="27">J76*$F$5</f>
        <v>4.3825910605149003</v>
      </c>
      <c r="L76" s="29">
        <f t="shared" ref="L76:L139" si="28">B76-K76</f>
        <v>4821.8436009294765</v>
      </c>
      <c r="M76" s="25">
        <f t="shared" ref="M76:M139" si="29">J76*3.6</f>
        <v>157.77327817853643</v>
      </c>
    </row>
    <row r="77" spans="1:13">
      <c r="A77" s="6">
        <f t="shared" si="17"/>
        <v>6.6999999999999922</v>
      </c>
      <c r="B77" s="22">
        <f t="shared" si="18"/>
        <v>4821.8436009294765</v>
      </c>
      <c r="C77" s="24">
        <f t="shared" si="19"/>
        <v>43.953791342689208</v>
      </c>
      <c r="D77" s="26">
        <f t="shared" si="20"/>
        <v>981</v>
      </c>
      <c r="E77" s="23">
        <f t="shared" si="21"/>
        <v>0.75993680868388036</v>
      </c>
      <c r="F77" s="26">
        <f t="shared" si="22"/>
        <v>734.07455310864123</v>
      </c>
      <c r="G77" s="26">
        <f t="shared" si="23"/>
        <v>246.92544689135877</v>
      </c>
      <c r="H77" s="26">
        <f t="shared" si="24"/>
        <v>2.4692544689135878</v>
      </c>
      <c r="I77" s="26">
        <f t="shared" si="25"/>
        <v>44.200716789580568</v>
      </c>
      <c r="J77" s="26">
        <f t="shared" si="26"/>
        <v>44.077254066134884</v>
      </c>
      <c r="K77" s="26">
        <f t="shared" si="27"/>
        <v>4.4077254066134888</v>
      </c>
      <c r="L77" s="29">
        <f t="shared" si="28"/>
        <v>4817.4358755228632</v>
      </c>
      <c r="M77" s="25">
        <f t="shared" si="29"/>
        <v>158.67811463808559</v>
      </c>
    </row>
    <row r="78" spans="1:13">
      <c r="A78" s="6">
        <f t="shared" si="17"/>
        <v>6.7999999999999918</v>
      </c>
      <c r="B78" s="22">
        <f t="shared" si="18"/>
        <v>4817.4358755228632</v>
      </c>
      <c r="C78" s="24">
        <f t="shared" si="19"/>
        <v>44.200716789580568</v>
      </c>
      <c r="D78" s="26">
        <f t="shared" si="20"/>
        <v>981</v>
      </c>
      <c r="E78" s="23">
        <f t="shared" si="21"/>
        <v>0.76027184179305918</v>
      </c>
      <c r="F78" s="26">
        <f t="shared" si="22"/>
        <v>742.67282770371423</v>
      </c>
      <c r="G78" s="26">
        <f t="shared" si="23"/>
        <v>238.32717229628577</v>
      </c>
      <c r="H78" s="26">
        <f t="shared" si="24"/>
        <v>2.3832717229628577</v>
      </c>
      <c r="I78" s="26">
        <f t="shared" si="25"/>
        <v>44.439043961876855</v>
      </c>
      <c r="J78" s="26">
        <f t="shared" si="26"/>
        <v>44.319880375728715</v>
      </c>
      <c r="K78" s="26">
        <f t="shared" si="27"/>
        <v>4.4319880375728715</v>
      </c>
      <c r="L78" s="29">
        <f t="shared" si="28"/>
        <v>4813.0038874852899</v>
      </c>
      <c r="M78" s="25">
        <f t="shared" si="29"/>
        <v>159.55156935262337</v>
      </c>
    </row>
    <row r="79" spans="1:13">
      <c r="A79" s="6">
        <f t="shared" si="17"/>
        <v>6.8999999999999915</v>
      </c>
      <c r="B79" s="22">
        <f t="shared" si="18"/>
        <v>4813.0038874852899</v>
      </c>
      <c r="C79" s="24">
        <f t="shared" si="19"/>
        <v>44.439043961876855</v>
      </c>
      <c r="D79" s="26">
        <f t="shared" si="20"/>
        <v>981</v>
      </c>
      <c r="E79" s="23">
        <f t="shared" si="21"/>
        <v>0.76060886804317096</v>
      </c>
      <c r="F79" s="26">
        <f t="shared" si="22"/>
        <v>751.036083754576</v>
      </c>
      <c r="G79" s="26">
        <f t="shared" si="23"/>
        <v>229.963916245424</v>
      </c>
      <c r="H79" s="26">
        <f t="shared" si="24"/>
        <v>2.2996391624542398</v>
      </c>
      <c r="I79" s="26">
        <f t="shared" si="25"/>
        <v>44.669007878122279</v>
      </c>
      <c r="J79" s="26">
        <f t="shared" si="26"/>
        <v>44.554025919999567</v>
      </c>
      <c r="K79" s="26">
        <f t="shared" si="27"/>
        <v>4.4554025919999569</v>
      </c>
      <c r="L79" s="29">
        <f t="shared" si="28"/>
        <v>4808.5484848932902</v>
      </c>
      <c r="M79" s="25">
        <f t="shared" si="29"/>
        <v>160.39449331199845</v>
      </c>
    </row>
    <row r="80" spans="1:13">
      <c r="A80" s="6">
        <f t="shared" si="17"/>
        <v>6.9999999999999911</v>
      </c>
      <c r="B80" s="22">
        <f t="shared" si="18"/>
        <v>4808.5484848932902</v>
      </c>
      <c r="C80" s="24">
        <f t="shared" si="19"/>
        <v>44.669007878122279</v>
      </c>
      <c r="D80" s="26">
        <f t="shared" si="20"/>
        <v>981</v>
      </c>
      <c r="E80" s="23">
        <f t="shared" si="21"/>
        <v>0.76094782541936035</v>
      </c>
      <c r="F80" s="26">
        <f t="shared" si="22"/>
        <v>759.16730826336368</v>
      </c>
      <c r="G80" s="26">
        <f t="shared" si="23"/>
        <v>221.83269173663632</v>
      </c>
      <c r="H80" s="26">
        <f t="shared" si="24"/>
        <v>2.2183269173663631</v>
      </c>
      <c r="I80" s="26">
        <f t="shared" si="25"/>
        <v>44.890840569858916</v>
      </c>
      <c r="J80" s="26">
        <f t="shared" si="26"/>
        <v>44.779924223990598</v>
      </c>
      <c r="K80" s="26">
        <f t="shared" si="27"/>
        <v>4.4779924223990601</v>
      </c>
      <c r="L80" s="29">
        <f t="shared" si="28"/>
        <v>4804.0704924708907</v>
      </c>
      <c r="M80" s="25">
        <f t="shared" si="29"/>
        <v>161.20772720636614</v>
      </c>
    </row>
    <row r="81" spans="1:13">
      <c r="A81" s="6">
        <f t="shared" si="17"/>
        <v>7.0999999999999908</v>
      </c>
      <c r="B81" s="22">
        <f t="shared" si="18"/>
        <v>4804.0704924708907</v>
      </c>
      <c r="C81" s="24">
        <f t="shared" si="19"/>
        <v>44.890840569858916</v>
      </c>
      <c r="D81" s="26">
        <f t="shared" si="20"/>
        <v>981</v>
      </c>
      <c r="E81" s="23">
        <f t="shared" si="21"/>
        <v>0.76128865358456888</v>
      </c>
      <c r="F81" s="26">
        <f t="shared" si="22"/>
        <v>767.06971482696747</v>
      </c>
      <c r="G81" s="26">
        <f t="shared" si="23"/>
        <v>213.93028517303253</v>
      </c>
      <c r="H81" s="26">
        <f t="shared" si="24"/>
        <v>2.1393028517303252</v>
      </c>
      <c r="I81" s="26">
        <f t="shared" si="25"/>
        <v>45.104770855031951</v>
      </c>
      <c r="J81" s="26">
        <f t="shared" si="26"/>
        <v>44.997805712445434</v>
      </c>
      <c r="K81" s="26">
        <f t="shared" si="27"/>
        <v>4.4997805712445436</v>
      </c>
      <c r="L81" s="29">
        <f t="shared" si="28"/>
        <v>4799.5707118996461</v>
      </c>
      <c r="M81" s="25">
        <f t="shared" si="29"/>
        <v>161.99210056480356</v>
      </c>
    </row>
    <row r="82" spans="1:13">
      <c r="A82" s="6">
        <f t="shared" si="17"/>
        <v>7.1999999999999904</v>
      </c>
      <c r="B82" s="22">
        <f t="shared" si="18"/>
        <v>4799.5707118996461</v>
      </c>
      <c r="C82" s="24">
        <f t="shared" si="19"/>
        <v>45.104770855031951</v>
      </c>
      <c r="D82" s="26">
        <f t="shared" si="20"/>
        <v>981</v>
      </c>
      <c r="E82" s="23">
        <f t="shared" si="21"/>
        <v>0.76163129385834061</v>
      </c>
      <c r="F82" s="26">
        <f t="shared" si="22"/>
        <v>774.74671950350341</v>
      </c>
      <c r="G82" s="26">
        <f t="shared" si="23"/>
        <v>206.25328049649659</v>
      </c>
      <c r="H82" s="26">
        <f t="shared" si="24"/>
        <v>2.0625328049649658</v>
      </c>
      <c r="I82" s="26">
        <f t="shared" si="25"/>
        <v>45.311024135528449</v>
      </c>
      <c r="J82" s="26">
        <f t="shared" si="26"/>
        <v>45.2078974952802</v>
      </c>
      <c r="K82" s="26">
        <f t="shared" si="27"/>
        <v>4.5207897495280198</v>
      </c>
      <c r="L82" s="29">
        <f t="shared" si="28"/>
        <v>4795.0499221501177</v>
      </c>
      <c r="M82" s="25">
        <f t="shared" si="29"/>
        <v>162.74843098300872</v>
      </c>
    </row>
    <row r="83" spans="1:13">
      <c r="A83" s="6">
        <f t="shared" si="17"/>
        <v>7.2999999999999901</v>
      </c>
      <c r="B83" s="22">
        <f t="shared" si="18"/>
        <v>4795.0499221501177</v>
      </c>
      <c r="C83" s="24">
        <f t="shared" si="19"/>
        <v>45.311024135528449</v>
      </c>
      <c r="D83" s="26">
        <f t="shared" si="20"/>
        <v>981</v>
      </c>
      <c r="E83" s="23">
        <f t="shared" si="21"/>
        <v>0.7619756891940398</v>
      </c>
      <c r="F83" s="26">
        <f t="shared" si="22"/>
        <v>782.20191790514502</v>
      </c>
      <c r="G83" s="26">
        <f t="shared" si="23"/>
        <v>198.79808209485498</v>
      </c>
      <c r="H83" s="26">
        <f t="shared" si="24"/>
        <v>1.9879808209485497</v>
      </c>
      <c r="I83" s="26">
        <f t="shared" si="25"/>
        <v>45.509822217623302</v>
      </c>
      <c r="J83" s="26">
        <f t="shared" si="26"/>
        <v>45.410423176575875</v>
      </c>
      <c r="K83" s="26">
        <f t="shared" si="27"/>
        <v>4.5410423176575874</v>
      </c>
      <c r="L83" s="29">
        <f t="shared" si="28"/>
        <v>4790.5088798324605</v>
      </c>
      <c r="M83" s="25">
        <f t="shared" si="29"/>
        <v>163.47752343567316</v>
      </c>
    </row>
    <row r="84" spans="1:13">
      <c r="A84" s="6">
        <f t="shared" si="17"/>
        <v>7.3999999999999897</v>
      </c>
      <c r="B84" s="22">
        <f t="shared" si="18"/>
        <v>4790.5088798324605</v>
      </c>
      <c r="C84" s="24">
        <f t="shared" si="19"/>
        <v>45.509822217623302</v>
      </c>
      <c r="D84" s="26">
        <f t="shared" si="20"/>
        <v>981</v>
      </c>
      <c r="E84" s="23">
        <f t="shared" si="21"/>
        <v>0.76232178415465102</v>
      </c>
      <c r="F84" s="26">
        <f t="shared" si="22"/>
        <v>789.43906351201008</v>
      </c>
      <c r="G84" s="26">
        <f t="shared" si="23"/>
        <v>191.56093648798992</v>
      </c>
      <c r="H84" s="26">
        <f t="shared" si="24"/>
        <v>1.9156093648798993</v>
      </c>
      <c r="I84" s="26">
        <f t="shared" si="25"/>
        <v>45.701383154111291</v>
      </c>
      <c r="J84" s="26">
        <f t="shared" si="26"/>
        <v>45.605602685867296</v>
      </c>
      <c r="K84" s="26">
        <f t="shared" si="27"/>
        <v>4.5605602685867295</v>
      </c>
      <c r="L84" s="29">
        <f t="shared" si="28"/>
        <v>4785.9483195638741</v>
      </c>
      <c r="M84" s="25">
        <f t="shared" si="29"/>
        <v>164.18016966912228</v>
      </c>
    </row>
    <row r="85" spans="1:13">
      <c r="A85" s="6">
        <f t="shared" si="17"/>
        <v>7.4999999999999893</v>
      </c>
      <c r="B85" s="22">
        <f t="shared" si="18"/>
        <v>4785.9483195638741</v>
      </c>
      <c r="C85" s="24">
        <f t="shared" si="19"/>
        <v>45.701383154111291</v>
      </c>
      <c r="D85" s="26">
        <f t="shared" si="20"/>
        <v>981</v>
      </c>
      <c r="E85" s="23">
        <f t="shared" si="21"/>
        <v>0.76266952488732176</v>
      </c>
      <c r="F85" s="26">
        <f t="shared" si="22"/>
        <v>796.46204719514151</v>
      </c>
      <c r="G85" s="26">
        <f t="shared" si="23"/>
        <v>184.53795280485849</v>
      </c>
      <c r="H85" s="26">
        <f t="shared" si="24"/>
        <v>1.845379528048585</v>
      </c>
      <c r="I85" s="26">
        <f t="shared" si="25"/>
        <v>45.88592110691615</v>
      </c>
      <c r="J85" s="26">
        <f t="shared" si="26"/>
        <v>45.793652130513721</v>
      </c>
      <c r="K85" s="26">
        <f t="shared" si="27"/>
        <v>4.5793652130513722</v>
      </c>
      <c r="L85" s="29">
        <f t="shared" si="28"/>
        <v>4781.3689543508226</v>
      </c>
      <c r="M85" s="25">
        <f t="shared" si="29"/>
        <v>164.85714766984941</v>
      </c>
    </row>
    <row r="86" spans="1:13">
      <c r="A86" s="6">
        <f t="shared" si="17"/>
        <v>7.599999999999989</v>
      </c>
      <c r="B86" s="22">
        <f t="shared" si="18"/>
        <v>4781.3689543508226</v>
      </c>
      <c r="C86" s="24">
        <f t="shared" si="19"/>
        <v>45.88592110691615</v>
      </c>
      <c r="D86" s="26">
        <f t="shared" si="20"/>
        <v>981</v>
      </c>
      <c r="E86" s="23">
        <f t="shared" si="21"/>
        <v>0.76301885909679568</v>
      </c>
      <c r="F86" s="26">
        <f t="shared" si="22"/>
        <v>803.27487793077694</v>
      </c>
      <c r="G86" s="26">
        <f t="shared" si="23"/>
        <v>177.72512206922306</v>
      </c>
      <c r="H86" s="26">
        <f t="shared" si="24"/>
        <v>1.7772512206922306</v>
      </c>
      <c r="I86" s="26">
        <f t="shared" si="25"/>
        <v>46.063646228985377</v>
      </c>
      <c r="J86" s="26">
        <f t="shared" si="26"/>
        <v>45.97478366795076</v>
      </c>
      <c r="K86" s="26">
        <f t="shared" si="27"/>
        <v>4.5974783667950758</v>
      </c>
      <c r="L86" s="29">
        <f t="shared" si="28"/>
        <v>4776.7714759840273</v>
      </c>
      <c r="M86" s="25">
        <f t="shared" si="29"/>
        <v>165.50922120462275</v>
      </c>
    </row>
    <row r="87" spans="1:13">
      <c r="A87" s="6">
        <f t="shared" si="17"/>
        <v>7.6999999999999886</v>
      </c>
      <c r="B87" s="22">
        <f t="shared" si="18"/>
        <v>4776.7714759840273</v>
      </c>
      <c r="C87" s="24">
        <f t="shared" si="19"/>
        <v>46.063646228985377</v>
      </c>
      <c r="D87" s="26">
        <f t="shared" si="20"/>
        <v>981</v>
      </c>
      <c r="E87" s="23">
        <f t="shared" si="21"/>
        <v>0.76336973601788349</v>
      </c>
      <c r="F87" s="26">
        <f t="shared" si="22"/>
        <v>809.88166468307065</v>
      </c>
      <c r="G87" s="26">
        <f t="shared" si="23"/>
        <v>171.11833531692935</v>
      </c>
      <c r="H87" s="26">
        <f t="shared" si="24"/>
        <v>1.7111833531692935</v>
      </c>
      <c r="I87" s="26">
        <f t="shared" si="25"/>
        <v>46.234764564302303</v>
      </c>
      <c r="J87" s="26">
        <f t="shared" si="26"/>
        <v>46.149205396643836</v>
      </c>
      <c r="K87" s="26">
        <f t="shared" si="27"/>
        <v>4.614920539664384</v>
      </c>
      <c r="L87" s="29">
        <f t="shared" si="28"/>
        <v>4772.1565554443632</v>
      </c>
      <c r="M87" s="25">
        <f t="shared" si="29"/>
        <v>166.13713942791782</v>
      </c>
    </row>
    <row r="88" spans="1:13">
      <c r="A88" s="6">
        <f t="shared" si="17"/>
        <v>7.7999999999999883</v>
      </c>
      <c r="B88" s="22">
        <f t="shared" si="18"/>
        <v>4772.1565554443632</v>
      </c>
      <c r="C88" s="24">
        <f t="shared" si="19"/>
        <v>46.234764564302303</v>
      </c>
      <c r="D88" s="26">
        <f t="shared" si="20"/>
        <v>981</v>
      </c>
      <c r="E88" s="23">
        <f t="shared" si="21"/>
        <v>0.76372210638710314</v>
      </c>
      <c r="F88" s="26">
        <f t="shared" si="22"/>
        <v>816.28659942811851</v>
      </c>
      <c r="G88" s="26">
        <f t="shared" si="23"/>
        <v>164.71340057188149</v>
      </c>
      <c r="H88" s="26">
        <f t="shared" si="24"/>
        <v>1.6471340057188149</v>
      </c>
      <c r="I88" s="26">
        <f t="shared" si="25"/>
        <v>46.399477964874187</v>
      </c>
      <c r="J88" s="26">
        <f t="shared" si="26"/>
        <v>46.317121264588245</v>
      </c>
      <c r="K88" s="26">
        <f t="shared" si="27"/>
        <v>4.631712126458825</v>
      </c>
      <c r="L88" s="29">
        <f t="shared" si="28"/>
        <v>4767.524843317904</v>
      </c>
      <c r="M88" s="25">
        <f t="shared" si="29"/>
        <v>166.74163655251769</v>
      </c>
    </row>
    <row r="89" spans="1:13">
      <c r="A89" s="6">
        <f t="shared" si="17"/>
        <v>7.8999999999999879</v>
      </c>
      <c r="B89" s="22">
        <f t="shared" si="18"/>
        <v>4767.524843317904</v>
      </c>
      <c r="C89" s="24">
        <f t="shared" si="19"/>
        <v>46.399477964874187</v>
      </c>
      <c r="D89" s="26">
        <f t="shared" si="20"/>
        <v>981</v>
      </c>
      <c r="E89" s="23">
        <f t="shared" si="21"/>
        <v>0.76407592241361655</v>
      </c>
      <c r="F89" s="26">
        <f t="shared" si="22"/>
        <v>822.49394128850179</v>
      </c>
      <c r="G89" s="26">
        <f t="shared" si="23"/>
        <v>158.50605871149821</v>
      </c>
      <c r="H89" s="26">
        <f t="shared" si="24"/>
        <v>1.5850605871149821</v>
      </c>
      <c r="I89" s="26">
        <f t="shared" si="25"/>
        <v>46.557984023585682</v>
      </c>
      <c r="J89" s="26">
        <f t="shared" si="26"/>
        <v>46.478730994229934</v>
      </c>
      <c r="K89" s="26">
        <f t="shared" si="27"/>
        <v>4.647873099422994</v>
      </c>
      <c r="L89" s="29">
        <f t="shared" si="28"/>
        <v>4762.8769702184809</v>
      </c>
      <c r="M89" s="25">
        <f t="shared" si="29"/>
        <v>167.32343157922776</v>
      </c>
    </row>
    <row r="90" spans="1:13">
      <c r="A90" s="6">
        <f t="shared" si="17"/>
        <v>7.9999999999999876</v>
      </c>
      <c r="B90" s="22">
        <f t="shared" si="18"/>
        <v>4762.8769702184809</v>
      </c>
      <c r="C90" s="24">
        <f t="shared" si="19"/>
        <v>46.557984023585682</v>
      </c>
      <c r="D90" s="26">
        <f t="shared" si="20"/>
        <v>981</v>
      </c>
      <c r="E90" s="23">
        <f t="shared" si="21"/>
        <v>0.76443113774958249</v>
      </c>
      <c r="F90" s="26">
        <f t="shared" si="22"/>
        <v>828.50800174456413</v>
      </c>
      <c r="G90" s="26">
        <f t="shared" si="23"/>
        <v>152.49199825543587</v>
      </c>
      <c r="H90" s="26">
        <f t="shared" si="24"/>
        <v>1.5249199825543587</v>
      </c>
      <c r="I90" s="26">
        <f t="shared" si="25"/>
        <v>46.710476021841117</v>
      </c>
      <c r="J90" s="26">
        <f t="shared" si="26"/>
        <v>46.634230022713396</v>
      </c>
      <c r="K90" s="26">
        <f t="shared" si="27"/>
        <v>4.6634230022713394</v>
      </c>
      <c r="L90" s="29">
        <f t="shared" si="28"/>
        <v>4758.2135472162099</v>
      </c>
      <c r="M90" s="25">
        <f t="shared" si="29"/>
        <v>167.88322808176824</v>
      </c>
    </row>
    <row r="91" spans="1:13">
      <c r="A91" s="6">
        <f t="shared" si="17"/>
        <v>8.0999999999999872</v>
      </c>
      <c r="B91" s="22">
        <f t="shared" si="18"/>
        <v>4758.2135472162099</v>
      </c>
      <c r="C91" s="24">
        <f t="shared" si="19"/>
        <v>46.710476021841117</v>
      </c>
      <c r="D91" s="26">
        <f t="shared" si="20"/>
        <v>981</v>
      </c>
      <c r="E91" s="23">
        <f t="shared" si="21"/>
        <v>0.76478770746003322</v>
      </c>
      <c r="F91" s="26">
        <f t="shared" si="22"/>
        <v>834.33313088620582</v>
      </c>
      <c r="G91" s="26">
        <f t="shared" si="23"/>
        <v>146.66686911379418</v>
      </c>
      <c r="H91" s="26">
        <f t="shared" si="24"/>
        <v>1.4666686911379418</v>
      </c>
      <c r="I91" s="26">
        <f t="shared" si="25"/>
        <v>46.857142890954911</v>
      </c>
      <c r="J91" s="26">
        <f t="shared" si="26"/>
        <v>46.783809456398018</v>
      </c>
      <c r="K91" s="26">
        <f t="shared" si="27"/>
        <v>4.6783809456398018</v>
      </c>
      <c r="L91" s="29">
        <f t="shared" si="28"/>
        <v>4753.5351662705698</v>
      </c>
      <c r="M91" s="25">
        <f t="shared" si="29"/>
        <v>168.42171404303286</v>
      </c>
    </row>
    <row r="92" spans="1:13">
      <c r="A92" s="6">
        <f t="shared" si="17"/>
        <v>8.1999999999999869</v>
      </c>
      <c r="B92" s="22">
        <f t="shared" si="18"/>
        <v>4753.5351662705698</v>
      </c>
      <c r="C92" s="24">
        <f t="shared" si="19"/>
        <v>46.857142890954911</v>
      </c>
      <c r="D92" s="26">
        <f t="shared" si="20"/>
        <v>981</v>
      </c>
      <c r="E92" s="23">
        <f t="shared" si="21"/>
        <v>0.76514558799238297</v>
      </c>
      <c r="F92" s="26">
        <f t="shared" si="22"/>
        <v>839.97370466706968</v>
      </c>
      <c r="G92" s="26">
        <f t="shared" si="23"/>
        <v>141.02629533293032</v>
      </c>
      <c r="H92" s="26">
        <f t="shared" si="24"/>
        <v>1.4102629533293032</v>
      </c>
      <c r="I92" s="26">
        <f t="shared" si="25"/>
        <v>46.998169186287839</v>
      </c>
      <c r="J92" s="26">
        <f t="shared" si="26"/>
        <v>46.927656038621379</v>
      </c>
      <c r="K92" s="26">
        <f t="shared" si="27"/>
        <v>4.6927656038621377</v>
      </c>
      <c r="L92" s="29">
        <f t="shared" si="28"/>
        <v>4748.8424006667074</v>
      </c>
      <c r="M92" s="25">
        <f t="shared" si="29"/>
        <v>168.93956173903698</v>
      </c>
    </row>
    <row r="93" spans="1:13">
      <c r="A93" s="6">
        <f t="shared" si="17"/>
        <v>8.2999999999999865</v>
      </c>
      <c r="B93" s="22">
        <f t="shared" si="18"/>
        <v>4748.8424006667074</v>
      </c>
      <c r="C93" s="24">
        <f t="shared" si="19"/>
        <v>46.998169186287839</v>
      </c>
      <c r="D93" s="26">
        <f t="shared" si="20"/>
        <v>981</v>
      </c>
      <c r="E93" s="23">
        <f t="shared" si="21"/>
        <v>0.76550473714565948</v>
      </c>
      <c r="F93" s="26">
        <f t="shared" si="22"/>
        <v>845.43411312155445</v>
      </c>
      <c r="G93" s="26">
        <f t="shared" si="23"/>
        <v>135.56588687844555</v>
      </c>
      <c r="H93" s="26">
        <f t="shared" si="24"/>
        <v>1.3556588687844555</v>
      </c>
      <c r="I93" s="26">
        <f t="shared" si="25"/>
        <v>47.133735073166285</v>
      </c>
      <c r="J93" s="26">
        <f t="shared" si="26"/>
        <v>47.065952129727066</v>
      </c>
      <c r="K93" s="26">
        <f t="shared" si="27"/>
        <v>4.7065952129727071</v>
      </c>
      <c r="L93" s="29">
        <f t="shared" si="28"/>
        <v>4744.135805453735</v>
      </c>
      <c r="M93" s="25">
        <f t="shared" si="29"/>
        <v>169.43742766701743</v>
      </c>
    </row>
    <row r="94" spans="1:13">
      <c r="A94" s="6">
        <f t="shared" si="17"/>
        <v>8.3999999999999861</v>
      </c>
      <c r="B94" s="22">
        <f t="shared" si="18"/>
        <v>4744.135805453735</v>
      </c>
      <c r="C94" s="24">
        <f t="shared" si="19"/>
        <v>47.133735073166285</v>
      </c>
      <c r="D94" s="26">
        <f t="shared" si="20"/>
        <v>981</v>
      </c>
      <c r="E94" s="23">
        <f t="shared" si="21"/>
        <v>0.76586511403955082</v>
      </c>
      <c r="F94" s="26">
        <f t="shared" si="22"/>
        <v>850.71874950408733</v>
      </c>
      <c r="G94" s="26">
        <f t="shared" si="23"/>
        <v>130.28125049591267</v>
      </c>
      <c r="H94" s="26">
        <f t="shared" si="24"/>
        <v>1.3028125049591268</v>
      </c>
      <c r="I94" s="26">
        <f t="shared" si="25"/>
        <v>47.264016323662197</v>
      </c>
      <c r="J94" s="26">
        <f t="shared" si="26"/>
        <v>47.198875698414241</v>
      </c>
      <c r="K94" s="26">
        <f t="shared" si="27"/>
        <v>4.7198875698414247</v>
      </c>
      <c r="L94" s="29">
        <f t="shared" si="28"/>
        <v>4739.4159178838936</v>
      </c>
      <c r="M94" s="25">
        <f t="shared" si="29"/>
        <v>169.91595251429126</v>
      </c>
    </row>
    <row r="95" spans="1:13">
      <c r="A95" s="6">
        <f t="shared" si="17"/>
        <v>8.4999999999999858</v>
      </c>
      <c r="B95" s="22">
        <f t="shared" si="18"/>
        <v>4739.4159178838936</v>
      </c>
      <c r="C95" s="24">
        <f t="shared" si="19"/>
        <v>47.264016323662197</v>
      </c>
      <c r="D95" s="26">
        <f t="shared" si="20"/>
        <v>981</v>
      </c>
      <c r="E95" s="23">
        <f t="shared" si="21"/>
        <v>0.76622667908334929</v>
      </c>
      <c r="F95" s="26">
        <f t="shared" si="22"/>
        <v>855.83200030945079</v>
      </c>
      <c r="G95" s="26">
        <f t="shared" si="23"/>
        <v>125.16799969054921</v>
      </c>
      <c r="H95" s="26">
        <f t="shared" si="24"/>
        <v>1.2516799969054921</v>
      </c>
      <c r="I95" s="26">
        <f t="shared" si="25"/>
        <v>47.389184323352744</v>
      </c>
      <c r="J95" s="26">
        <f t="shared" si="26"/>
        <v>47.326600323507471</v>
      </c>
      <c r="K95" s="26">
        <f t="shared" si="27"/>
        <v>4.7326600323507471</v>
      </c>
      <c r="L95" s="29">
        <f t="shared" si="28"/>
        <v>4734.6832578515432</v>
      </c>
      <c r="M95" s="25">
        <f t="shared" si="29"/>
        <v>170.37576116462691</v>
      </c>
    </row>
    <row r="96" spans="1:13">
      <c r="A96" s="6">
        <f t="shared" si="17"/>
        <v>8.5999999999999854</v>
      </c>
      <c r="B96" s="22">
        <f t="shared" si="18"/>
        <v>4734.6832578515432</v>
      </c>
      <c r="C96" s="24">
        <f t="shared" si="19"/>
        <v>47.389184323352744</v>
      </c>
      <c r="D96" s="26">
        <f t="shared" si="20"/>
        <v>981</v>
      </c>
      <c r="E96" s="23">
        <f t="shared" si="21"/>
        <v>0.76658939394486747</v>
      </c>
      <c r="F96" s="26">
        <f t="shared" si="22"/>
        <v>860.77823613267219</v>
      </c>
      <c r="G96" s="26">
        <f t="shared" si="23"/>
        <v>120.22176386732781</v>
      </c>
      <c r="H96" s="26">
        <f t="shared" si="24"/>
        <v>1.2022176386732781</v>
      </c>
      <c r="I96" s="26">
        <f t="shared" si="25"/>
        <v>47.509406087220071</v>
      </c>
      <c r="J96" s="26">
        <f t="shared" si="26"/>
        <v>47.449295205286404</v>
      </c>
      <c r="K96" s="26">
        <f t="shared" si="27"/>
        <v>4.7449295205286406</v>
      </c>
      <c r="L96" s="29">
        <f t="shared" si="28"/>
        <v>4729.9383283310144</v>
      </c>
      <c r="M96" s="25">
        <f t="shared" si="29"/>
        <v>170.81746273903107</v>
      </c>
    </row>
    <row r="97" spans="1:13">
      <c r="A97" s="6">
        <f t="shared" si="17"/>
        <v>8.6999999999999851</v>
      </c>
      <c r="B97" s="22">
        <f t="shared" si="18"/>
        <v>4729.9383283310144</v>
      </c>
      <c r="C97" s="24">
        <f t="shared" si="19"/>
        <v>47.509406087220071</v>
      </c>
      <c r="D97" s="26">
        <f t="shared" si="20"/>
        <v>981</v>
      </c>
      <c r="E97" s="23">
        <f t="shared" si="21"/>
        <v>0.7669532215193966</v>
      </c>
      <c r="F97" s="26">
        <f t="shared" si="22"/>
        <v>865.56180332698978</v>
      </c>
      <c r="G97" s="26">
        <f t="shared" si="23"/>
        <v>115.43819667301022</v>
      </c>
      <c r="H97" s="26">
        <f t="shared" si="24"/>
        <v>1.1543819667301023</v>
      </c>
      <c r="I97" s="26">
        <f t="shared" si="25"/>
        <v>47.624844283893083</v>
      </c>
      <c r="J97" s="26">
        <f t="shared" si="26"/>
        <v>47.567125185556577</v>
      </c>
      <c r="K97" s="26">
        <f t="shared" si="27"/>
        <v>4.7567125185556582</v>
      </c>
      <c r="L97" s="29">
        <f t="shared" si="28"/>
        <v>4725.1816158124584</v>
      </c>
      <c r="M97" s="25">
        <f t="shared" si="29"/>
        <v>171.24165066800367</v>
      </c>
    </row>
    <row r="98" spans="1:13">
      <c r="A98" s="6">
        <f t="shared" si="17"/>
        <v>8.7999999999999847</v>
      </c>
      <c r="B98" s="22">
        <f t="shared" si="18"/>
        <v>4725.1816158124584</v>
      </c>
      <c r="C98" s="24">
        <f t="shared" si="19"/>
        <v>47.624844283893083</v>
      </c>
      <c r="D98" s="26">
        <f t="shared" si="20"/>
        <v>981</v>
      </c>
      <c r="E98" s="23">
        <f t="shared" si="21"/>
        <v>0.76731812589877257</v>
      </c>
      <c r="F98" s="26">
        <f t="shared" si="22"/>
        <v>870.18701641867608</v>
      </c>
      <c r="G98" s="26">
        <f t="shared" si="23"/>
        <v>110.81298358132392</v>
      </c>
      <c r="H98" s="26">
        <f t="shared" si="24"/>
        <v>1.1081298358132392</v>
      </c>
      <c r="I98" s="26">
        <f t="shared" si="25"/>
        <v>47.735657267474409</v>
      </c>
      <c r="J98" s="26">
        <f t="shared" si="26"/>
        <v>47.680250775683746</v>
      </c>
      <c r="K98" s="26">
        <f t="shared" si="27"/>
        <v>4.7680250775683746</v>
      </c>
      <c r="L98" s="29">
        <f t="shared" si="28"/>
        <v>4720.41359073489</v>
      </c>
      <c r="M98" s="25">
        <f t="shared" si="29"/>
        <v>171.64890279246148</v>
      </c>
    </row>
    <row r="99" spans="1:13">
      <c r="A99" s="6">
        <f t="shared" si="17"/>
        <v>8.8999999999999844</v>
      </c>
      <c r="B99" s="22">
        <f t="shared" si="18"/>
        <v>4720.41359073489</v>
      </c>
      <c r="C99" s="24">
        <f t="shared" si="19"/>
        <v>47.735657267474409</v>
      </c>
      <c r="D99" s="26">
        <f t="shared" si="20"/>
        <v>981</v>
      </c>
      <c r="E99" s="23">
        <f t="shared" si="21"/>
        <v>0.76768407234060609</v>
      </c>
      <c r="F99" s="26">
        <f t="shared" si="22"/>
        <v>874.65815123799223</v>
      </c>
      <c r="G99" s="26">
        <f t="shared" si="23"/>
        <v>106.34184876200777</v>
      </c>
      <c r="H99" s="26">
        <f t="shared" si="24"/>
        <v>1.0634184876200776</v>
      </c>
      <c r="I99" s="26">
        <f t="shared" si="25"/>
        <v>47.841999116236416</v>
      </c>
      <c r="J99" s="26">
        <f t="shared" si="26"/>
        <v>47.788828191855416</v>
      </c>
      <c r="K99" s="26">
        <f t="shared" si="27"/>
        <v>4.7788828191855419</v>
      </c>
      <c r="L99" s="29">
        <f t="shared" si="28"/>
        <v>4715.6347079157049</v>
      </c>
      <c r="M99" s="25">
        <f t="shared" si="29"/>
        <v>172.0397814906795</v>
      </c>
    </row>
    <row r="100" spans="1:13">
      <c r="A100" s="6">
        <f t="shared" si="17"/>
        <v>8.999999999999984</v>
      </c>
      <c r="B100" s="22">
        <f t="shared" si="18"/>
        <v>4715.6347079157049</v>
      </c>
      <c r="C100" s="24">
        <f t="shared" si="19"/>
        <v>47.841999116236416</v>
      </c>
      <c r="D100" s="26">
        <f t="shared" si="20"/>
        <v>981</v>
      </c>
      <c r="E100" s="23">
        <f t="shared" si="21"/>
        <v>0.76805102723773222</v>
      </c>
      <c r="F100" s="26">
        <f t="shared" si="22"/>
        <v>878.97943872624001</v>
      </c>
      <c r="G100" s="26">
        <f t="shared" si="23"/>
        <v>102.02056127375999</v>
      </c>
      <c r="H100" s="26">
        <f t="shared" si="24"/>
        <v>1.0202056127376</v>
      </c>
      <c r="I100" s="26">
        <f t="shared" si="25"/>
        <v>47.944019677510177</v>
      </c>
      <c r="J100" s="26">
        <f t="shared" si="26"/>
        <v>47.893009396873296</v>
      </c>
      <c r="K100" s="26">
        <f t="shared" si="27"/>
        <v>4.7893009396873296</v>
      </c>
      <c r="L100" s="29">
        <f t="shared" si="28"/>
        <v>4710.8454069760173</v>
      </c>
      <c r="M100" s="25">
        <f t="shared" si="29"/>
        <v>172.41483382874387</v>
      </c>
    </row>
    <row r="101" spans="1:13">
      <c r="A101" s="6">
        <f t="shared" si="17"/>
        <v>9.0999999999999837</v>
      </c>
      <c r="B101" s="22">
        <f t="shared" si="18"/>
        <v>4710.8454069760173</v>
      </c>
      <c r="C101" s="24">
        <f t="shared" si="19"/>
        <v>47.944019677510177</v>
      </c>
      <c r="D101" s="26">
        <f t="shared" si="20"/>
        <v>981</v>
      </c>
      <c r="E101" s="23">
        <f t="shared" si="21"/>
        <v>0.76841895808792537</v>
      </c>
      <c r="F101" s="26">
        <f t="shared" si="22"/>
        <v>883.15505937972227</v>
      </c>
      <c r="G101" s="26">
        <f t="shared" si="23"/>
        <v>97.844940620277725</v>
      </c>
      <c r="H101" s="26">
        <f t="shared" si="24"/>
        <v>0.97844940620277721</v>
      </c>
      <c r="I101" s="26">
        <f t="shared" si="25"/>
        <v>48.041864618130454</v>
      </c>
      <c r="J101" s="26">
        <f t="shared" si="26"/>
        <v>47.992942147820315</v>
      </c>
      <c r="K101" s="26">
        <f t="shared" si="27"/>
        <v>4.7992942147820319</v>
      </c>
      <c r="L101" s="29">
        <f t="shared" si="28"/>
        <v>4706.0461127612352</v>
      </c>
      <c r="M101" s="25">
        <f t="shared" si="29"/>
        <v>172.77459173215314</v>
      </c>
    </row>
    <row r="102" spans="1:13">
      <c r="A102" s="6">
        <f t="shared" si="17"/>
        <v>9.1999999999999833</v>
      </c>
      <c r="B102" s="22">
        <f t="shared" si="18"/>
        <v>4706.0461127612352</v>
      </c>
      <c r="C102" s="24">
        <f t="shared" si="19"/>
        <v>48.041864618130454</v>
      </c>
      <c r="D102" s="26">
        <f t="shared" si="20"/>
        <v>981</v>
      </c>
      <c r="E102" s="23">
        <f t="shared" si="21"/>
        <v>0.7687878334639261</v>
      </c>
      <c r="F102" s="26">
        <f t="shared" si="22"/>
        <v>887.18913829242274</v>
      </c>
      <c r="G102" s="26">
        <f t="shared" si="23"/>
        <v>93.81086170757726</v>
      </c>
      <c r="H102" s="26">
        <f t="shared" si="24"/>
        <v>0.93810861707577264</v>
      </c>
      <c r="I102" s="26">
        <f t="shared" si="25"/>
        <v>48.135675479838028</v>
      </c>
      <c r="J102" s="26">
        <f t="shared" si="26"/>
        <v>48.088770048984244</v>
      </c>
      <c r="K102" s="26">
        <f t="shared" si="27"/>
        <v>4.8088770048984246</v>
      </c>
      <c r="L102" s="29">
        <f t="shared" si="28"/>
        <v>4701.2372357563372</v>
      </c>
      <c r="M102" s="25">
        <f t="shared" si="29"/>
        <v>173.1195721763433</v>
      </c>
    </row>
    <row r="103" spans="1:13">
      <c r="A103" s="6">
        <f t="shared" si="17"/>
        <v>9.2999999999999829</v>
      </c>
      <c r="B103" s="22">
        <f t="shared" si="18"/>
        <v>4701.2372357563372</v>
      </c>
      <c r="C103" s="24">
        <f t="shared" si="19"/>
        <v>48.135675479838028</v>
      </c>
      <c r="D103" s="26">
        <f t="shared" si="20"/>
        <v>981</v>
      </c>
      <c r="E103" s="23">
        <f t="shared" si="21"/>
        <v>0.76915762298381474</v>
      </c>
      <c r="F103" s="26">
        <f t="shared" si="22"/>
        <v>891.08574076031152</v>
      </c>
      <c r="G103" s="26">
        <f t="shared" si="23"/>
        <v>89.914259239688477</v>
      </c>
      <c r="H103" s="26">
        <f t="shared" si="24"/>
        <v>0.89914259239688477</v>
      </c>
      <c r="I103" s="26">
        <f t="shared" si="25"/>
        <v>48.225589739077719</v>
      </c>
      <c r="J103" s="26">
        <f t="shared" si="26"/>
        <v>48.180632609457874</v>
      </c>
      <c r="K103" s="26">
        <f t="shared" si="27"/>
        <v>4.8180632609457881</v>
      </c>
      <c r="L103" s="29">
        <f t="shared" si="28"/>
        <v>4696.4191724953916</v>
      </c>
      <c r="M103" s="25">
        <f t="shared" si="29"/>
        <v>173.45027739404836</v>
      </c>
    </row>
    <row r="104" spans="1:13">
      <c r="A104" s="6">
        <f t="shared" si="17"/>
        <v>9.3999999999999826</v>
      </c>
      <c r="B104" s="22">
        <f t="shared" si="18"/>
        <v>4696.4191724953916</v>
      </c>
      <c r="C104" s="24">
        <f t="shared" si="19"/>
        <v>48.225589739077719</v>
      </c>
      <c r="D104" s="26">
        <f t="shared" si="20"/>
        <v>981</v>
      </c>
      <c r="E104" s="23">
        <f t="shared" si="21"/>
        <v>0.7695282972817723</v>
      </c>
      <c r="F104" s="26">
        <f t="shared" si="22"/>
        <v>894.84886841139132</v>
      </c>
      <c r="G104" s="26">
        <f t="shared" si="23"/>
        <v>86.151131588608678</v>
      </c>
      <c r="H104" s="26">
        <f t="shared" si="24"/>
        <v>0.86151131588608676</v>
      </c>
      <c r="I104" s="26">
        <f t="shared" si="25"/>
        <v>48.311740870666327</v>
      </c>
      <c r="J104" s="26">
        <f t="shared" si="26"/>
        <v>48.268665304872023</v>
      </c>
      <c r="K104" s="26">
        <f t="shared" si="27"/>
        <v>4.8268665304872025</v>
      </c>
      <c r="L104" s="29">
        <f t="shared" si="28"/>
        <v>4691.5923059649049</v>
      </c>
      <c r="M104" s="25">
        <f t="shared" si="29"/>
        <v>173.76719509753929</v>
      </c>
    </row>
    <row r="105" spans="1:13">
      <c r="A105" s="6">
        <f t="shared" si="17"/>
        <v>9.4999999999999822</v>
      </c>
      <c r="B105" s="22">
        <f t="shared" si="18"/>
        <v>4691.5923059649049</v>
      </c>
      <c r="C105" s="24">
        <f t="shared" si="19"/>
        <v>48.311740870666327</v>
      </c>
      <c r="D105" s="26">
        <f t="shared" si="20"/>
        <v>981</v>
      </c>
      <c r="E105" s="23">
        <f t="shared" si="21"/>
        <v>0.76989982797925449</v>
      </c>
      <c r="F105" s="26">
        <f t="shared" si="22"/>
        <v>898.48245582685001</v>
      </c>
      <c r="G105" s="26">
        <f t="shared" si="23"/>
        <v>82.517544173149986</v>
      </c>
      <c r="H105" s="26">
        <f t="shared" si="24"/>
        <v>0.82517544173149981</v>
      </c>
      <c r="I105" s="26">
        <f t="shared" si="25"/>
        <v>48.394258414839477</v>
      </c>
      <c r="J105" s="26">
        <f t="shared" si="26"/>
        <v>48.352999642752906</v>
      </c>
      <c r="K105" s="26">
        <f t="shared" si="27"/>
        <v>4.8352999642752907</v>
      </c>
      <c r="L105" s="29">
        <f t="shared" si="28"/>
        <v>4686.7570060006292</v>
      </c>
      <c r="M105" s="25">
        <f t="shared" si="29"/>
        <v>174.07079871391048</v>
      </c>
    </row>
    <row r="106" spans="1:13">
      <c r="A106" s="6">
        <f t="shared" si="17"/>
        <v>9.5999999999999819</v>
      </c>
      <c r="B106" s="22">
        <f t="shared" si="18"/>
        <v>4686.7570060006292</v>
      </c>
      <c r="C106" s="24">
        <f t="shared" si="19"/>
        <v>48.394258414839477</v>
      </c>
      <c r="D106" s="26">
        <f t="shared" si="20"/>
        <v>981</v>
      </c>
      <c r="E106" s="23">
        <f t="shared" si="21"/>
        <v>0.77027218765660888</v>
      </c>
      <c r="F106" s="26">
        <f t="shared" si="22"/>
        <v>901.99036762002129</v>
      </c>
      <c r="G106" s="26">
        <f t="shared" si="23"/>
        <v>79.009632379978711</v>
      </c>
      <c r="H106" s="26">
        <f t="shared" si="24"/>
        <v>0.79009632379978711</v>
      </c>
      <c r="I106" s="26">
        <f t="shared" si="25"/>
        <v>48.473268047219456</v>
      </c>
      <c r="J106" s="26">
        <f t="shared" si="26"/>
        <v>48.433763231029467</v>
      </c>
      <c r="K106" s="26">
        <f t="shared" si="27"/>
        <v>4.8433763231029472</v>
      </c>
      <c r="L106" s="29">
        <f t="shared" si="28"/>
        <v>4681.9136296775259</v>
      </c>
      <c r="M106" s="25">
        <f t="shared" si="29"/>
        <v>174.36154763170609</v>
      </c>
    </row>
    <row r="107" spans="1:13">
      <c r="A107" s="6">
        <f t="shared" si="17"/>
        <v>9.6999999999999815</v>
      </c>
      <c r="B107" s="22">
        <f t="shared" si="18"/>
        <v>4681.9136296775259</v>
      </c>
      <c r="C107" s="24">
        <f t="shared" si="19"/>
        <v>48.473268047219456</v>
      </c>
      <c r="D107" s="26">
        <f t="shared" si="20"/>
        <v>981</v>
      </c>
      <c r="E107" s="23">
        <f t="shared" si="21"/>
        <v>0.77064534982515875</v>
      </c>
      <c r="F107" s="26">
        <f t="shared" si="22"/>
        <v>905.37639594120719</v>
      </c>
      <c r="G107" s="26">
        <f t="shared" si="23"/>
        <v>75.623604058792807</v>
      </c>
      <c r="H107" s="26">
        <f t="shared" si="24"/>
        <v>0.75623604058792804</v>
      </c>
      <c r="I107" s="26">
        <f t="shared" si="25"/>
        <v>48.548891651278247</v>
      </c>
      <c r="J107" s="26">
        <f t="shared" si="26"/>
        <v>48.511079849248851</v>
      </c>
      <c r="K107" s="26">
        <f t="shared" si="27"/>
        <v>4.8511079849248855</v>
      </c>
      <c r="L107" s="29">
        <f t="shared" si="28"/>
        <v>4677.062521692601</v>
      </c>
      <c r="M107" s="25">
        <f t="shared" si="29"/>
        <v>174.63988745729586</v>
      </c>
    </row>
    <row r="108" spans="1:13">
      <c r="A108" s="6">
        <f t="shared" si="17"/>
        <v>9.7999999999999812</v>
      </c>
      <c r="B108" s="22">
        <f t="shared" si="18"/>
        <v>4677.062521692601</v>
      </c>
      <c r="C108" s="24">
        <f t="shared" si="19"/>
        <v>48.548891651278247</v>
      </c>
      <c r="D108" s="26">
        <f t="shared" si="20"/>
        <v>981</v>
      </c>
      <c r="E108" s="23">
        <f t="shared" si="21"/>
        <v>0.77101928889977522</v>
      </c>
      <c r="F108" s="26">
        <f t="shared" si="22"/>
        <v>908.64425837780323</v>
      </c>
      <c r="G108" s="26">
        <f t="shared" si="23"/>
        <v>72.355741622196774</v>
      </c>
      <c r="H108" s="26">
        <f t="shared" si="24"/>
        <v>0.72355741622196779</v>
      </c>
      <c r="I108" s="26">
        <f t="shared" si="25"/>
        <v>48.621247392900443</v>
      </c>
      <c r="J108" s="26">
        <f t="shared" si="26"/>
        <v>48.585069522089341</v>
      </c>
      <c r="K108" s="26">
        <f t="shared" si="27"/>
        <v>4.8585069522089341</v>
      </c>
      <c r="L108" s="29">
        <f t="shared" si="28"/>
        <v>4672.2040147403923</v>
      </c>
      <c r="M108" s="25">
        <f t="shared" si="29"/>
        <v>174.90625027952163</v>
      </c>
    </row>
    <row r="109" spans="1:13">
      <c r="A109" s="6">
        <f t="shared" si="17"/>
        <v>9.8999999999999808</v>
      </c>
      <c r="B109" s="22">
        <f t="shared" si="18"/>
        <v>4672.2040147403923</v>
      </c>
      <c r="C109" s="24">
        <f t="shared" si="19"/>
        <v>48.621247392900443</v>
      </c>
      <c r="D109" s="26">
        <f t="shared" si="20"/>
        <v>981</v>
      </c>
      <c r="E109" s="23">
        <f t="shared" si="21"/>
        <v>0.77139398017195282</v>
      </c>
      <c r="F109" s="26">
        <f t="shared" si="22"/>
        <v>911.79759622055542</v>
      </c>
      <c r="G109" s="26">
        <f t="shared" si="23"/>
        <v>69.20240377944458</v>
      </c>
      <c r="H109" s="26">
        <f t="shared" si="24"/>
        <v>0.69202403779444577</v>
      </c>
      <c r="I109" s="26">
        <f t="shared" si="25"/>
        <v>48.690449796679886</v>
      </c>
      <c r="J109" s="26">
        <f t="shared" si="26"/>
        <v>48.655848594790164</v>
      </c>
      <c r="K109" s="26">
        <f t="shared" si="27"/>
        <v>4.865584859479017</v>
      </c>
      <c r="L109" s="29">
        <f t="shared" si="28"/>
        <v>4667.3384298809133</v>
      </c>
      <c r="M109" s="25">
        <f t="shared" si="29"/>
        <v>175.1610549412446</v>
      </c>
    </row>
    <row r="110" spans="1:13">
      <c r="A110" s="6">
        <f t="shared" si="17"/>
        <v>9.9999999999999805</v>
      </c>
      <c r="B110" s="22">
        <f t="shared" si="18"/>
        <v>4667.3384298809133</v>
      </c>
      <c r="C110" s="24">
        <f t="shared" si="19"/>
        <v>48.690449796679886</v>
      </c>
      <c r="D110" s="26">
        <f t="shared" si="20"/>
        <v>981</v>
      </c>
      <c r="E110" s="23">
        <f t="shared" si="21"/>
        <v>0.77176939978340708</v>
      </c>
      <c r="F110" s="26">
        <f t="shared" si="22"/>
        <v>914.83997306818299</v>
      </c>
      <c r="G110" s="26">
        <f t="shared" si="23"/>
        <v>66.160026931817015</v>
      </c>
      <c r="H110" s="26">
        <f t="shared" si="24"/>
        <v>0.66160026931817018</v>
      </c>
      <c r="I110" s="26">
        <f t="shared" si="25"/>
        <v>48.756609823611704</v>
      </c>
      <c r="J110" s="26">
        <f t="shared" si="26"/>
        <v>48.723529810145791</v>
      </c>
      <c r="K110" s="26">
        <f t="shared" si="27"/>
        <v>4.8723529810145791</v>
      </c>
      <c r="L110" s="29">
        <f t="shared" si="28"/>
        <v>4662.4660768998983</v>
      </c>
      <c r="M110" s="25">
        <f t="shared" si="29"/>
        <v>175.40470731652485</v>
      </c>
    </row>
    <row r="111" spans="1:13">
      <c r="A111" s="6">
        <f t="shared" si="17"/>
        <v>10.09999999999998</v>
      </c>
      <c r="B111" s="22">
        <f t="shared" si="18"/>
        <v>4662.4660768998983</v>
      </c>
      <c r="C111" s="24">
        <f t="shared" si="19"/>
        <v>48.756609823611704</v>
      </c>
      <c r="D111" s="26">
        <f t="shared" si="20"/>
        <v>981</v>
      </c>
      <c r="E111" s="23">
        <f t="shared" si="21"/>
        <v>0.77214552470020326</v>
      </c>
      <c r="F111" s="26">
        <f t="shared" si="22"/>
        <v>917.77487374398356</v>
      </c>
      <c r="G111" s="26">
        <f t="shared" si="23"/>
        <v>63.225126256016438</v>
      </c>
      <c r="H111" s="26">
        <f t="shared" si="24"/>
        <v>0.6322512625601644</v>
      </c>
      <c r="I111" s="26">
        <f t="shared" si="25"/>
        <v>48.819834949867719</v>
      </c>
      <c r="J111" s="26">
        <f t="shared" si="26"/>
        <v>48.788222386739712</v>
      </c>
      <c r="K111" s="26">
        <f t="shared" si="27"/>
        <v>4.8788222386739717</v>
      </c>
      <c r="L111" s="29">
        <f t="shared" si="28"/>
        <v>4657.5872546612245</v>
      </c>
      <c r="M111" s="25">
        <f t="shared" si="29"/>
        <v>175.63760059226297</v>
      </c>
    </row>
    <row r="112" spans="1:13">
      <c r="A112" s="6">
        <f t="shared" si="17"/>
        <v>10.19999999999998</v>
      </c>
      <c r="B112" s="22">
        <f t="shared" si="18"/>
        <v>4657.5872546612245</v>
      </c>
      <c r="C112" s="24">
        <f t="shared" si="19"/>
        <v>48.819834949867719</v>
      </c>
      <c r="D112" s="26">
        <f t="shared" si="20"/>
        <v>981</v>
      </c>
      <c r="E112" s="23">
        <f t="shared" si="21"/>
        <v>0.77252233268742831</v>
      </c>
      <c r="F112" s="26">
        <f t="shared" si="22"/>
        <v>920.60570349940406</v>
      </c>
      <c r="G112" s="26">
        <f t="shared" si="23"/>
        <v>60.394296500595942</v>
      </c>
      <c r="H112" s="26">
        <f t="shared" si="24"/>
        <v>0.60394296500595945</v>
      </c>
      <c r="I112" s="26">
        <f t="shared" si="25"/>
        <v>48.880229246368316</v>
      </c>
      <c r="J112" s="26">
        <f t="shared" si="26"/>
        <v>48.850032098118021</v>
      </c>
      <c r="K112" s="26">
        <f t="shared" si="27"/>
        <v>4.8850032098118028</v>
      </c>
      <c r="L112" s="29">
        <f t="shared" si="28"/>
        <v>4652.7022514514128</v>
      </c>
      <c r="M112" s="25">
        <f t="shared" si="29"/>
        <v>175.86011555322489</v>
      </c>
    </row>
    <row r="113" spans="1:13">
      <c r="A113" s="6">
        <f t="shared" si="17"/>
        <v>10.299999999999979</v>
      </c>
      <c r="B113" s="22">
        <f t="shared" si="18"/>
        <v>4652.7022514514128</v>
      </c>
      <c r="C113" s="24">
        <f t="shared" si="19"/>
        <v>48.880229246368316</v>
      </c>
      <c r="D113" s="26">
        <f t="shared" si="20"/>
        <v>981</v>
      </c>
      <c r="E113" s="23">
        <f t="shared" si="21"/>
        <v>0.77289980228441446</v>
      </c>
      <c r="F113" s="26">
        <f t="shared" si="22"/>
        <v>923.335787480921</v>
      </c>
      <c r="G113" s="26">
        <f t="shared" si="23"/>
        <v>57.664212519079001</v>
      </c>
      <c r="H113" s="26">
        <f t="shared" si="24"/>
        <v>0.57664212519079006</v>
      </c>
      <c r="I113" s="26">
        <f t="shared" si="25"/>
        <v>48.937893458887395</v>
      </c>
      <c r="J113" s="26">
        <f t="shared" si="26"/>
        <v>48.909061352627859</v>
      </c>
      <c r="K113" s="26">
        <f t="shared" si="27"/>
        <v>4.8909061352627861</v>
      </c>
      <c r="L113" s="29">
        <f t="shared" si="28"/>
        <v>4647.8113453161504</v>
      </c>
      <c r="M113" s="25">
        <f t="shared" si="29"/>
        <v>176.07262086946031</v>
      </c>
    </row>
    <row r="114" spans="1:13">
      <c r="A114" s="6">
        <f t="shared" si="17"/>
        <v>10.399999999999979</v>
      </c>
      <c r="B114" s="22">
        <f t="shared" si="18"/>
        <v>4647.8113453161504</v>
      </c>
      <c r="C114" s="24">
        <f t="shared" si="19"/>
        <v>48.937893458887395</v>
      </c>
      <c r="D114" s="26">
        <f t="shared" si="20"/>
        <v>981</v>
      </c>
      <c r="E114" s="23">
        <f t="shared" si="21"/>
        <v>0.77327791278051805</v>
      </c>
      <c r="F114" s="26">
        <f t="shared" si="22"/>
        <v>925.96837043787718</v>
      </c>
      <c r="G114" s="26">
        <f t="shared" si="23"/>
        <v>55.031629562122816</v>
      </c>
      <c r="H114" s="26">
        <f t="shared" si="24"/>
        <v>0.55031629562122819</v>
      </c>
      <c r="I114" s="26">
        <f t="shared" si="25"/>
        <v>48.992925088449518</v>
      </c>
      <c r="J114" s="26">
        <f t="shared" si="26"/>
        <v>48.965409273668456</v>
      </c>
      <c r="K114" s="26">
        <f t="shared" si="27"/>
        <v>4.8965409273668463</v>
      </c>
      <c r="L114" s="29">
        <f t="shared" si="28"/>
        <v>4642.9148043887835</v>
      </c>
      <c r="M114" s="25">
        <f t="shared" si="29"/>
        <v>176.27547338520645</v>
      </c>
    </row>
    <row r="115" spans="1:13">
      <c r="A115" s="6">
        <f t="shared" si="17"/>
        <v>10.499999999999979</v>
      </c>
      <c r="B115" s="22">
        <f t="shared" si="18"/>
        <v>4642.9148043887835</v>
      </c>
      <c r="C115" s="24">
        <f t="shared" si="19"/>
        <v>48.992925088449518</v>
      </c>
      <c r="D115" s="26">
        <f t="shared" si="20"/>
        <v>981</v>
      </c>
      <c r="E115" s="23">
        <f t="shared" si="21"/>
        <v>0.77365664419145952</v>
      </c>
      <c r="F115" s="26">
        <f t="shared" si="22"/>
        <v>928.50661665021971</v>
      </c>
      <c r="G115" s="26">
        <f t="shared" si="23"/>
        <v>52.493383349780288</v>
      </c>
      <c r="H115" s="26">
        <f t="shared" si="24"/>
        <v>0.52493383349780287</v>
      </c>
      <c r="I115" s="26">
        <f t="shared" si="25"/>
        <v>49.045418471799294</v>
      </c>
      <c r="J115" s="26">
        <f t="shared" si="26"/>
        <v>49.01917178012441</v>
      </c>
      <c r="K115" s="26">
        <f t="shared" si="27"/>
        <v>4.9019171780124413</v>
      </c>
      <c r="L115" s="29">
        <f t="shared" si="28"/>
        <v>4638.0128872107707</v>
      </c>
      <c r="M115" s="25">
        <f t="shared" si="29"/>
        <v>176.46901840844788</v>
      </c>
    </row>
    <row r="116" spans="1:13">
      <c r="A116" s="6">
        <f t="shared" si="17"/>
        <v>10.599999999999978</v>
      </c>
      <c r="B116" s="22">
        <f t="shared" si="18"/>
        <v>4638.0128872107707</v>
      </c>
      <c r="C116" s="24">
        <f t="shared" si="19"/>
        <v>49.045418471799294</v>
      </c>
      <c r="D116" s="26">
        <f t="shared" si="20"/>
        <v>981</v>
      </c>
      <c r="E116" s="23">
        <f t="shared" si="21"/>
        <v>0.77403597723622675</v>
      </c>
      <c r="F116" s="26">
        <f t="shared" si="22"/>
        <v>930.95361005632481</v>
      </c>
      <c r="G116" s="26">
        <f t="shared" si="23"/>
        <v>50.046389943675194</v>
      </c>
      <c r="H116" s="26">
        <f t="shared" si="24"/>
        <v>0.50046389943675196</v>
      </c>
      <c r="I116" s="26">
        <f t="shared" si="25"/>
        <v>49.095464861742968</v>
      </c>
      <c r="J116" s="26">
        <f t="shared" si="26"/>
        <v>49.070441666771131</v>
      </c>
      <c r="K116" s="26">
        <f t="shared" si="27"/>
        <v>4.9070441666771139</v>
      </c>
      <c r="L116" s="29">
        <f t="shared" si="28"/>
        <v>4633.1058430440935</v>
      </c>
      <c r="M116" s="25">
        <f t="shared" si="29"/>
        <v>176.65359000037608</v>
      </c>
    </row>
    <row r="117" spans="1:13">
      <c r="A117" s="6">
        <f t="shared" si="17"/>
        <v>10.699999999999978</v>
      </c>
      <c r="B117" s="22">
        <f t="shared" si="18"/>
        <v>4633.1058430440935</v>
      </c>
      <c r="C117" s="24">
        <f t="shared" si="19"/>
        <v>49.095464861742968</v>
      </c>
      <c r="D117" s="26">
        <f t="shared" si="20"/>
        <v>981</v>
      </c>
      <c r="E117" s="23">
        <f t="shared" si="21"/>
        <v>0.77441589331454175</v>
      </c>
      <c r="F117" s="26">
        <f t="shared" si="22"/>
        <v>933.31235456230536</v>
      </c>
      <c r="G117" s="26">
        <f t="shared" si="23"/>
        <v>47.687645437694641</v>
      </c>
      <c r="H117" s="26">
        <f t="shared" si="24"/>
        <v>0.47687645437694642</v>
      </c>
      <c r="I117" s="26">
        <f t="shared" si="25"/>
        <v>49.143152507180666</v>
      </c>
      <c r="J117" s="26">
        <f t="shared" si="26"/>
        <v>49.119308684461814</v>
      </c>
      <c r="K117" s="26">
        <f t="shared" si="27"/>
        <v>4.9119308684461815</v>
      </c>
      <c r="L117" s="29">
        <f t="shared" si="28"/>
        <v>4628.1939121756477</v>
      </c>
      <c r="M117" s="25">
        <f t="shared" si="29"/>
        <v>176.82951126406255</v>
      </c>
    </row>
    <row r="118" spans="1:13">
      <c r="A118" s="6">
        <f t="shared" si="17"/>
        <v>10.799999999999978</v>
      </c>
      <c r="B118" s="22">
        <f t="shared" si="18"/>
        <v>4628.1939121756477</v>
      </c>
      <c r="C118" s="24">
        <f t="shared" si="19"/>
        <v>49.143152507180666</v>
      </c>
      <c r="D118" s="26">
        <f t="shared" si="20"/>
        <v>981</v>
      </c>
      <c r="E118" s="23">
        <f t="shared" si="21"/>
        <v>0.77479637448489092</v>
      </c>
      <c r="F118" s="26">
        <f t="shared" si="22"/>
        <v>935.58577451535837</v>
      </c>
      <c r="G118" s="26">
        <f t="shared" si="23"/>
        <v>45.414225484641634</v>
      </c>
      <c r="H118" s="26">
        <f t="shared" si="24"/>
        <v>0.45414225484641635</v>
      </c>
      <c r="I118" s="26">
        <f t="shared" si="25"/>
        <v>49.188566732665308</v>
      </c>
      <c r="J118" s="26">
        <f t="shared" si="26"/>
        <v>49.165859619922983</v>
      </c>
      <c r="K118" s="26">
        <f t="shared" si="27"/>
        <v>4.9165859619922987</v>
      </c>
      <c r="L118" s="29">
        <f t="shared" si="28"/>
        <v>4623.2773262136552</v>
      </c>
      <c r="M118" s="25">
        <f t="shared" si="29"/>
        <v>176.99709463172275</v>
      </c>
    </row>
    <row r="119" spans="1:13">
      <c r="A119" s="6">
        <f t="shared" si="17"/>
        <v>10.899999999999977</v>
      </c>
      <c r="B119" s="22">
        <f t="shared" si="18"/>
        <v>4623.2773262136552</v>
      </c>
      <c r="C119" s="24">
        <f t="shared" si="19"/>
        <v>49.188566732665308</v>
      </c>
      <c r="D119" s="26">
        <f t="shared" si="20"/>
        <v>981</v>
      </c>
      <c r="E119" s="23">
        <f t="shared" si="21"/>
        <v>0.77517740344311614</v>
      </c>
      <c r="F119" s="26">
        <f t="shared" si="22"/>
        <v>937.77671532483248</v>
      </c>
      <c r="G119" s="26">
        <f t="shared" si="23"/>
        <v>43.22328467516752</v>
      </c>
      <c r="H119" s="26">
        <f t="shared" si="24"/>
        <v>0.43223284675167517</v>
      </c>
      <c r="I119" s="26">
        <f t="shared" si="25"/>
        <v>49.231790017340472</v>
      </c>
      <c r="J119" s="26">
        <f t="shared" si="26"/>
        <v>49.21017837500289</v>
      </c>
      <c r="K119" s="26">
        <f t="shared" si="27"/>
        <v>4.9210178375002895</v>
      </c>
      <c r="L119" s="29">
        <f t="shared" si="28"/>
        <v>4618.3563083761546</v>
      </c>
      <c r="M119" s="25">
        <f t="shared" si="29"/>
        <v>177.15664215001041</v>
      </c>
    </row>
    <row r="120" spans="1:13">
      <c r="A120" s="6">
        <f t="shared" si="17"/>
        <v>10.999999999999977</v>
      </c>
      <c r="B120" s="22">
        <f t="shared" si="18"/>
        <v>4618.3563083761546</v>
      </c>
      <c r="C120" s="24">
        <f t="shared" si="19"/>
        <v>49.231790017340472</v>
      </c>
      <c r="D120" s="26">
        <f t="shared" si="20"/>
        <v>981</v>
      </c>
      <c r="E120" s="23">
        <f t="shared" si="21"/>
        <v>0.77555896350156595</v>
      </c>
      <c r="F120" s="26">
        <f t="shared" si="22"/>
        <v>939.887944215772</v>
      </c>
      <c r="G120" s="26">
        <f t="shared" si="23"/>
        <v>41.112055784228005</v>
      </c>
      <c r="H120" s="26">
        <f t="shared" si="24"/>
        <v>0.41112055784228008</v>
      </c>
      <c r="I120" s="26">
        <f t="shared" si="25"/>
        <v>49.272902073124698</v>
      </c>
      <c r="J120" s="26">
        <f t="shared" si="26"/>
        <v>49.252346045232585</v>
      </c>
      <c r="K120" s="26">
        <f t="shared" si="27"/>
        <v>4.9252346045232587</v>
      </c>
      <c r="L120" s="29">
        <f t="shared" si="28"/>
        <v>4613.4310737716314</v>
      </c>
      <c r="M120" s="25">
        <f t="shared" si="29"/>
        <v>177.30844576283732</v>
      </c>
    </row>
    <row r="121" spans="1:13">
      <c r="A121" s="6">
        <f t="shared" si="17"/>
        <v>11.099999999999977</v>
      </c>
      <c r="B121" s="22">
        <f t="shared" si="18"/>
        <v>4613.4310737716314</v>
      </c>
      <c r="C121" s="24">
        <f t="shared" si="19"/>
        <v>49.272902073124698</v>
      </c>
      <c r="D121" s="26">
        <f t="shared" si="20"/>
        <v>981</v>
      </c>
      <c r="E121" s="23">
        <f t="shared" si="21"/>
        <v>0.77594103856879804</v>
      </c>
      <c r="F121" s="26">
        <f t="shared" si="22"/>
        <v>941.92215110070777</v>
      </c>
      <c r="G121" s="26">
        <f t="shared" si="23"/>
        <v>39.077848899292235</v>
      </c>
      <c r="H121" s="26">
        <f t="shared" si="24"/>
        <v>0.39077848899292233</v>
      </c>
      <c r="I121" s="26">
        <f t="shared" si="25"/>
        <v>49.311979922023987</v>
      </c>
      <c r="J121" s="26">
        <f t="shared" si="26"/>
        <v>49.292440997574346</v>
      </c>
      <c r="K121" s="26">
        <f t="shared" si="27"/>
        <v>4.9292440997574349</v>
      </c>
      <c r="L121" s="29">
        <f t="shared" si="28"/>
        <v>4608.5018296718736</v>
      </c>
      <c r="M121" s="25">
        <f t="shared" si="29"/>
        <v>177.45278759126765</v>
      </c>
    </row>
    <row r="122" spans="1:13">
      <c r="A122" s="6">
        <f t="shared" si="17"/>
        <v>11.199999999999976</v>
      </c>
      <c r="B122" s="22">
        <f t="shared" si="18"/>
        <v>4608.5018296718736</v>
      </c>
      <c r="C122" s="24">
        <f t="shared" si="19"/>
        <v>49.311979922023987</v>
      </c>
      <c r="D122" s="26">
        <f t="shared" si="20"/>
        <v>981</v>
      </c>
      <c r="E122" s="23">
        <f t="shared" si="21"/>
        <v>0.77632361312983422</v>
      </c>
      <c r="F122" s="26">
        <f t="shared" si="22"/>
        <v>943.88194955646622</v>
      </c>
      <c r="G122" s="26">
        <f t="shared" si="23"/>
        <v>37.118050443533775</v>
      </c>
      <c r="H122" s="26">
        <f t="shared" si="24"/>
        <v>0.37118050443533773</v>
      </c>
      <c r="I122" s="26">
        <f t="shared" si="25"/>
        <v>49.349097972467519</v>
      </c>
      <c r="J122" s="26">
        <f t="shared" si="26"/>
        <v>49.330538947245756</v>
      </c>
      <c r="K122" s="26">
        <f t="shared" si="27"/>
        <v>4.9330538947245763</v>
      </c>
      <c r="L122" s="29">
        <f t="shared" si="28"/>
        <v>4603.5687757771493</v>
      </c>
      <c r="M122" s="25">
        <f t="shared" si="29"/>
        <v>177.58994021008473</v>
      </c>
    </row>
    <row r="123" spans="1:13">
      <c r="A123" s="6">
        <f t="shared" si="17"/>
        <v>11.299999999999976</v>
      </c>
      <c r="B123" s="22">
        <f t="shared" si="18"/>
        <v>4603.5687757771493</v>
      </c>
      <c r="C123" s="24">
        <f t="shared" si="19"/>
        <v>49.349097972467519</v>
      </c>
      <c r="D123" s="26">
        <f t="shared" si="20"/>
        <v>981</v>
      </c>
      <c r="E123" s="23">
        <f t="shared" si="21"/>
        <v>0.77670667222695622</v>
      </c>
      <c r="F123" s="26">
        <f t="shared" si="22"/>
        <v>945.76987789368366</v>
      </c>
      <c r="G123" s="26">
        <f t="shared" si="23"/>
        <v>35.230122106316344</v>
      </c>
      <c r="H123" s="26">
        <f t="shared" si="24"/>
        <v>0.35230122106316342</v>
      </c>
      <c r="I123" s="26">
        <f t="shared" si="25"/>
        <v>49.384328094573831</v>
      </c>
      <c r="J123" s="26">
        <f t="shared" si="26"/>
        <v>49.366713033520675</v>
      </c>
      <c r="K123" s="26">
        <f t="shared" si="27"/>
        <v>4.9366713033520675</v>
      </c>
      <c r="L123" s="29">
        <f t="shared" si="28"/>
        <v>4598.632104473797</v>
      </c>
      <c r="M123" s="25">
        <f t="shared" si="29"/>
        <v>177.72016692067444</v>
      </c>
    </row>
    <row r="124" spans="1:13">
      <c r="A124" s="6">
        <f t="shared" si="17"/>
        <v>11.399999999999975</v>
      </c>
      <c r="B124" s="22">
        <f t="shared" si="18"/>
        <v>4598.632104473797</v>
      </c>
      <c r="C124" s="24">
        <f t="shared" si="19"/>
        <v>49.384328094573831</v>
      </c>
      <c r="D124" s="26">
        <f t="shared" si="20"/>
        <v>981</v>
      </c>
      <c r="E124" s="23">
        <f t="shared" si="21"/>
        <v>0.77709020144104102</v>
      </c>
      <c r="F124" s="26">
        <f t="shared" si="22"/>
        <v>947.5884003076128</v>
      </c>
      <c r="G124" s="26">
        <f t="shared" si="23"/>
        <v>33.411599692387199</v>
      </c>
      <c r="H124" s="26">
        <f t="shared" si="24"/>
        <v>0.33411599692387201</v>
      </c>
      <c r="I124" s="26">
        <f t="shared" si="25"/>
        <v>49.417739694266217</v>
      </c>
      <c r="J124" s="26">
        <f t="shared" si="26"/>
        <v>49.401033894420024</v>
      </c>
      <c r="K124" s="26">
        <f t="shared" si="27"/>
        <v>4.9401033894420028</v>
      </c>
      <c r="L124" s="29">
        <f t="shared" si="28"/>
        <v>4593.6920010843551</v>
      </c>
      <c r="M124" s="25">
        <f t="shared" si="29"/>
        <v>177.84372201991209</v>
      </c>
    </row>
    <row r="125" spans="1:13">
      <c r="A125" s="6">
        <f t="shared" si="17"/>
        <v>11.499999999999975</v>
      </c>
      <c r="B125" s="22">
        <f t="shared" si="18"/>
        <v>4593.6920010843551</v>
      </c>
      <c r="C125" s="24">
        <f t="shared" si="19"/>
        <v>49.417739694266217</v>
      </c>
      <c r="D125" s="26">
        <f t="shared" si="20"/>
        <v>981</v>
      </c>
      <c r="E125" s="23">
        <f t="shared" si="21"/>
        <v>0.77747418687342262</v>
      </c>
      <c r="F125" s="26">
        <f t="shared" si="22"/>
        <v>949.33990809963927</v>
      </c>
      <c r="G125" s="26">
        <f t="shared" si="23"/>
        <v>31.660091900360726</v>
      </c>
      <c r="H125" s="26">
        <f t="shared" si="24"/>
        <v>0.31660091900360726</v>
      </c>
      <c r="I125" s="26">
        <f t="shared" si="25"/>
        <v>49.44939978616658</v>
      </c>
      <c r="J125" s="26">
        <f t="shared" si="26"/>
        <v>49.433569740216399</v>
      </c>
      <c r="K125" s="26">
        <f t="shared" si="27"/>
        <v>4.9433569740216399</v>
      </c>
      <c r="L125" s="29">
        <f t="shared" si="28"/>
        <v>4588.7486441103338</v>
      </c>
      <c r="M125" s="25">
        <f t="shared" si="29"/>
        <v>177.96085106477904</v>
      </c>
    </row>
    <row r="126" spans="1:13">
      <c r="A126" s="6">
        <f t="shared" si="17"/>
        <v>11.599999999999975</v>
      </c>
      <c r="B126" s="22">
        <f t="shared" si="18"/>
        <v>4588.7486441103338</v>
      </c>
      <c r="C126" s="24">
        <f t="shared" si="19"/>
        <v>49.44939978616658</v>
      </c>
      <c r="D126" s="26">
        <f t="shared" si="20"/>
        <v>981</v>
      </c>
      <c r="E126" s="23">
        <f t="shared" si="21"/>
        <v>0.77785861512827914</v>
      </c>
      <c r="F126" s="26">
        <f t="shared" si="22"/>
        <v>951.0267209597373</v>
      </c>
      <c r="G126" s="26">
        <f t="shared" si="23"/>
        <v>29.973279040262696</v>
      </c>
      <c r="H126" s="26">
        <f t="shared" si="24"/>
        <v>0.29973279040262696</v>
      </c>
      <c r="I126" s="26">
        <f t="shared" si="25"/>
        <v>49.479373065206843</v>
      </c>
      <c r="J126" s="26">
        <f t="shared" si="26"/>
        <v>49.464386425686712</v>
      </c>
      <c r="K126" s="26">
        <f t="shared" si="27"/>
        <v>4.9464386425686717</v>
      </c>
      <c r="L126" s="29">
        <f t="shared" si="28"/>
        <v>4583.8022054677649</v>
      </c>
      <c r="M126" s="25">
        <f t="shared" si="29"/>
        <v>178.07179113247216</v>
      </c>
    </row>
    <row r="127" spans="1:13">
      <c r="A127" s="6">
        <f t="shared" si="17"/>
        <v>11.699999999999974</v>
      </c>
      <c r="B127" s="22">
        <f t="shared" si="18"/>
        <v>4583.8022054677649</v>
      </c>
      <c r="C127" s="24">
        <f t="shared" si="19"/>
        <v>49.479373065206843</v>
      </c>
      <c r="D127" s="26">
        <f t="shared" si="20"/>
        <v>981</v>
      </c>
      <c r="E127" s="23">
        <f t="shared" si="21"/>
        <v>0.77824347329553023</v>
      </c>
      <c r="F127" s="26">
        <f t="shared" si="22"/>
        <v>952.65108830082772</v>
      </c>
      <c r="G127" s="26">
        <f t="shared" si="23"/>
        <v>28.348911699172277</v>
      </c>
      <c r="H127" s="26">
        <f t="shared" si="24"/>
        <v>0.28348911699172274</v>
      </c>
      <c r="I127" s="26">
        <f t="shared" si="25"/>
        <v>49.507721976906012</v>
      </c>
      <c r="J127" s="26">
        <f t="shared" si="26"/>
        <v>49.493547521056428</v>
      </c>
      <c r="K127" s="26">
        <f t="shared" si="27"/>
        <v>4.9493547521056431</v>
      </c>
      <c r="L127" s="29">
        <f t="shared" si="28"/>
        <v>4578.8528507156589</v>
      </c>
      <c r="M127" s="25">
        <f t="shared" si="29"/>
        <v>178.17677107580315</v>
      </c>
    </row>
    <row r="128" spans="1:13">
      <c r="A128" s="6">
        <f t="shared" si="17"/>
        <v>11.799999999999974</v>
      </c>
      <c r="B128" s="22">
        <f t="shared" si="18"/>
        <v>4578.8528507156589</v>
      </c>
      <c r="C128" s="24">
        <f t="shared" si="19"/>
        <v>49.507721976906012</v>
      </c>
      <c r="D128" s="26">
        <f t="shared" si="20"/>
        <v>981</v>
      </c>
      <c r="E128" s="23">
        <f t="shared" si="21"/>
        <v>0.77862874893424117</v>
      </c>
      <c r="F128" s="26">
        <f t="shared" si="22"/>
        <v>954.21519063673327</v>
      </c>
      <c r="G128" s="26">
        <f t="shared" si="23"/>
        <v>26.784809363266731</v>
      </c>
      <c r="H128" s="26">
        <f t="shared" si="24"/>
        <v>0.26784809363266732</v>
      </c>
      <c r="I128" s="26">
        <f t="shared" si="25"/>
        <v>49.534506786269276</v>
      </c>
      <c r="J128" s="26">
        <f t="shared" si="26"/>
        <v>49.521114381587644</v>
      </c>
      <c r="K128" s="26">
        <f t="shared" si="27"/>
        <v>4.9521114381587648</v>
      </c>
      <c r="L128" s="29">
        <f t="shared" si="28"/>
        <v>4573.9007392775002</v>
      </c>
      <c r="M128" s="25">
        <f t="shared" si="29"/>
        <v>178.27601177371551</v>
      </c>
    </row>
    <row r="129" spans="1:13">
      <c r="A129" s="6">
        <f t="shared" si="17"/>
        <v>11.899999999999974</v>
      </c>
      <c r="B129" s="22">
        <f t="shared" si="18"/>
        <v>4573.9007392775002</v>
      </c>
      <c r="C129" s="24">
        <f t="shared" si="19"/>
        <v>49.534506786269276</v>
      </c>
      <c r="D129" s="26">
        <f t="shared" si="20"/>
        <v>981</v>
      </c>
      <c r="E129" s="23">
        <f t="shared" si="21"/>
        <v>0.77901443005652171</v>
      </c>
      <c r="F129" s="26">
        <f t="shared" si="22"/>
        <v>955.72114099607734</v>
      </c>
      <c r="G129" s="26">
        <f t="shared" si="23"/>
        <v>25.278859003922662</v>
      </c>
      <c r="H129" s="26">
        <f t="shared" si="24"/>
        <v>0.2527885900392266</v>
      </c>
      <c r="I129" s="26">
        <f t="shared" si="25"/>
        <v>49.559785645273202</v>
      </c>
      <c r="J129" s="26">
        <f t="shared" si="26"/>
        <v>49.547146215771235</v>
      </c>
      <c r="K129" s="26">
        <f t="shared" si="27"/>
        <v>4.9547146215771241</v>
      </c>
      <c r="L129" s="29">
        <f t="shared" si="28"/>
        <v>4568.9460246559229</v>
      </c>
      <c r="M129" s="25">
        <f t="shared" si="29"/>
        <v>178.36972637677644</v>
      </c>
    </row>
    <row r="130" spans="1:13">
      <c r="A130" s="6">
        <f t="shared" si="17"/>
        <v>11.999999999999973</v>
      </c>
      <c r="B130" s="22">
        <f t="shared" si="18"/>
        <v>4568.9460246559229</v>
      </c>
      <c r="C130" s="24">
        <f t="shared" si="19"/>
        <v>49.559785645273202</v>
      </c>
      <c r="D130" s="26">
        <f t="shared" si="20"/>
        <v>981</v>
      </c>
      <c r="E130" s="23">
        <f t="shared" si="21"/>
        <v>0.77940050511191183</v>
      </c>
      <c r="F130" s="26">
        <f t="shared" si="22"/>
        <v>957.17098636511173</v>
      </c>
      <c r="G130" s="26">
        <f t="shared" si="23"/>
        <v>23.82901363488827</v>
      </c>
      <c r="H130" s="26">
        <f t="shared" si="24"/>
        <v>0.23829013634888269</v>
      </c>
      <c r="I130" s="26">
        <f t="shared" si="25"/>
        <v>49.58361465890809</v>
      </c>
      <c r="J130" s="26">
        <f t="shared" si="26"/>
        <v>49.571700152090642</v>
      </c>
      <c r="K130" s="26">
        <f t="shared" si="27"/>
        <v>4.9571700152090648</v>
      </c>
      <c r="L130" s="29">
        <f t="shared" si="28"/>
        <v>4563.9888546407137</v>
      </c>
      <c r="M130" s="25">
        <f t="shared" si="29"/>
        <v>178.45812054752631</v>
      </c>
    </row>
    <row r="131" spans="1:13">
      <c r="A131" s="6">
        <f t="shared" si="17"/>
        <v>12.099999999999973</v>
      </c>
      <c r="B131" s="22">
        <f t="shared" si="18"/>
        <v>4563.9888546407137</v>
      </c>
      <c r="C131" s="24">
        <f t="shared" si="19"/>
        <v>49.58361465890809</v>
      </c>
      <c r="D131" s="26">
        <f t="shared" si="20"/>
        <v>981</v>
      </c>
      <c r="E131" s="23">
        <f t="shared" si="21"/>
        <v>0.77978696297224181</v>
      </c>
      <c r="F131" s="26">
        <f t="shared" si="22"/>
        <v>958.56670915304483</v>
      </c>
      <c r="G131" s="26">
        <f t="shared" si="23"/>
        <v>22.433290846955174</v>
      </c>
      <c r="H131" s="26">
        <f t="shared" si="24"/>
        <v>0.22433290846955173</v>
      </c>
      <c r="I131" s="26">
        <f t="shared" si="25"/>
        <v>49.606047949755045</v>
      </c>
      <c r="J131" s="26">
        <f t="shared" si="26"/>
        <v>49.594831304331564</v>
      </c>
      <c r="K131" s="26">
        <f t="shared" si="27"/>
        <v>4.9594831304331564</v>
      </c>
      <c r="L131" s="29">
        <f t="shared" si="28"/>
        <v>4559.0293715102807</v>
      </c>
      <c r="M131" s="25">
        <f t="shared" si="29"/>
        <v>178.54139269559363</v>
      </c>
    </row>
    <row r="132" spans="1:13">
      <c r="A132" s="6">
        <f t="shared" si="17"/>
        <v>12.199999999999973</v>
      </c>
      <c r="B132" s="22">
        <f t="shared" si="18"/>
        <v>4559.0293715102807</v>
      </c>
      <c r="C132" s="24">
        <f t="shared" si="19"/>
        <v>49.606047949755045</v>
      </c>
      <c r="D132" s="26">
        <f t="shared" si="20"/>
        <v>981</v>
      </c>
      <c r="E132" s="23">
        <f t="shared" si="21"/>
        <v>0.78017379291696132</v>
      </c>
      <c r="F132" s="26">
        <f t="shared" si="22"/>
        <v>959.91022867400409</v>
      </c>
      <c r="G132" s="26">
        <f t="shared" si="23"/>
        <v>21.089771325995912</v>
      </c>
      <c r="H132" s="26">
        <f t="shared" si="24"/>
        <v>0.21089771325995912</v>
      </c>
      <c r="I132" s="26">
        <f t="shared" si="25"/>
        <v>49.627137721081041</v>
      </c>
      <c r="J132" s="26">
        <f t="shared" si="26"/>
        <v>49.616592835418047</v>
      </c>
      <c r="K132" s="26">
        <f t="shared" si="27"/>
        <v>4.9616592835418052</v>
      </c>
      <c r="L132" s="29">
        <f t="shared" si="28"/>
        <v>4554.0677122267389</v>
      </c>
      <c r="M132" s="25">
        <f t="shared" si="29"/>
        <v>178.61973420750496</v>
      </c>
    </row>
    <row r="133" spans="1:13">
      <c r="A133" s="6">
        <f t="shared" si="17"/>
        <v>12.299999999999972</v>
      </c>
      <c r="B133" s="22">
        <f t="shared" si="18"/>
        <v>4554.0677122267389</v>
      </c>
      <c r="C133" s="24">
        <f t="shared" si="19"/>
        <v>49.627137721081041</v>
      </c>
      <c r="D133" s="26">
        <f t="shared" si="20"/>
        <v>981</v>
      </c>
      <c r="E133" s="23">
        <f t="shared" si="21"/>
        <v>0.78056098461892343</v>
      </c>
      <c r="F133" s="26">
        <f t="shared" si="22"/>
        <v>961.20340264027027</v>
      </c>
      <c r="G133" s="26">
        <f t="shared" si="23"/>
        <v>19.796597359729731</v>
      </c>
      <c r="H133" s="26">
        <f t="shared" si="24"/>
        <v>0.19796597359729731</v>
      </c>
      <c r="I133" s="26">
        <f t="shared" si="25"/>
        <v>49.646934318440771</v>
      </c>
      <c r="J133" s="26">
        <f t="shared" si="26"/>
        <v>49.637036019760906</v>
      </c>
      <c r="K133" s="26">
        <f t="shared" si="27"/>
        <v>4.963703601976091</v>
      </c>
      <c r="L133" s="29">
        <f t="shared" si="28"/>
        <v>4549.1040086247631</v>
      </c>
      <c r="M133" s="25">
        <f t="shared" si="29"/>
        <v>178.69332967113925</v>
      </c>
    </row>
    <row r="134" spans="1:13">
      <c r="A134" s="6">
        <f t="shared" si="17"/>
        <v>12.399999999999972</v>
      </c>
      <c r="B134" s="22">
        <f t="shared" si="18"/>
        <v>4549.1040086247631</v>
      </c>
      <c r="C134" s="24">
        <f t="shared" si="19"/>
        <v>49.646934318440771</v>
      </c>
      <c r="D134" s="26">
        <f t="shared" si="20"/>
        <v>981</v>
      </c>
      <c r="E134" s="23">
        <f t="shared" si="21"/>
        <v>0.78094852813061411</v>
      </c>
      <c r="F134" s="26">
        <f t="shared" si="22"/>
        <v>962.44802866192026</v>
      </c>
      <c r="G134" s="26">
        <f t="shared" si="23"/>
        <v>18.551971338079738</v>
      </c>
      <c r="H134" s="26">
        <f t="shared" si="24"/>
        <v>0.1855197133807974</v>
      </c>
      <c r="I134" s="26">
        <f t="shared" si="25"/>
        <v>49.665486289778848</v>
      </c>
      <c r="J134" s="26">
        <f t="shared" si="26"/>
        <v>49.656210304109806</v>
      </c>
      <c r="K134" s="26">
        <f t="shared" si="27"/>
        <v>4.9656210304109809</v>
      </c>
      <c r="L134" s="29">
        <f t="shared" si="28"/>
        <v>4544.138387594352</v>
      </c>
      <c r="M134" s="25">
        <f t="shared" si="29"/>
        <v>178.76235709479531</v>
      </c>
    </row>
    <row r="135" spans="1:13">
      <c r="A135" s="6">
        <f t="shared" si="17"/>
        <v>12.499999999999972</v>
      </c>
      <c r="B135" s="22">
        <f t="shared" si="18"/>
        <v>4544.138387594352</v>
      </c>
      <c r="C135" s="24">
        <f t="shared" si="19"/>
        <v>49.665486289778848</v>
      </c>
      <c r="D135" s="26">
        <f t="shared" si="20"/>
        <v>981</v>
      </c>
      <c r="E135" s="23">
        <f t="shared" si="21"/>
        <v>0.78133641387081876</v>
      </c>
      <c r="F135" s="26">
        <f t="shared" si="22"/>
        <v>963.64584574845981</v>
      </c>
      <c r="G135" s="26">
        <f t="shared" si="23"/>
        <v>17.354154251540194</v>
      </c>
      <c r="H135" s="26">
        <f t="shared" si="24"/>
        <v>0.17354154251540194</v>
      </c>
      <c r="I135" s="26">
        <f t="shared" si="25"/>
        <v>49.68284044403039</v>
      </c>
      <c r="J135" s="26">
        <f t="shared" si="26"/>
        <v>49.674163366904622</v>
      </c>
      <c r="K135" s="26">
        <f t="shared" si="27"/>
        <v>4.9674163366904622</v>
      </c>
      <c r="L135" s="29">
        <f t="shared" si="28"/>
        <v>4539.1709712576612</v>
      </c>
      <c r="M135" s="25">
        <f t="shared" si="29"/>
        <v>178.82698812085664</v>
      </c>
    </row>
    <row r="136" spans="1:13">
      <c r="A136" s="6">
        <f t="shared" si="17"/>
        <v>12.599999999999971</v>
      </c>
      <c r="B136" s="22">
        <f t="shared" si="18"/>
        <v>4539.1709712576612</v>
      </c>
      <c r="C136" s="24">
        <f t="shared" si="19"/>
        <v>49.68284044403039</v>
      </c>
      <c r="D136" s="26">
        <f t="shared" si="20"/>
        <v>981</v>
      </c>
      <c r="E136" s="23">
        <f t="shared" si="21"/>
        <v>0.78172463261171299</v>
      </c>
      <c r="F136" s="26">
        <f t="shared" si="22"/>
        <v>964.79853580845293</v>
      </c>
      <c r="G136" s="26">
        <f t="shared" si="23"/>
        <v>16.201464191547075</v>
      </c>
      <c r="H136" s="26">
        <f t="shared" si="24"/>
        <v>0.16201464191547074</v>
      </c>
      <c r="I136" s="26">
        <f t="shared" si="25"/>
        <v>49.699041908221936</v>
      </c>
      <c r="J136" s="26">
        <f t="shared" si="26"/>
        <v>49.690941176126159</v>
      </c>
      <c r="K136" s="26">
        <f t="shared" si="27"/>
        <v>4.9690941176126167</v>
      </c>
      <c r="L136" s="29">
        <f t="shared" si="28"/>
        <v>4534.201877140049</v>
      </c>
      <c r="M136" s="25">
        <f t="shared" si="29"/>
        <v>178.88738823405419</v>
      </c>
    </row>
    <row r="137" spans="1:13">
      <c r="A137" s="6">
        <f t="shared" si="17"/>
        <v>12.699999999999971</v>
      </c>
      <c r="B137" s="22">
        <f t="shared" si="18"/>
        <v>4534.201877140049</v>
      </c>
      <c r="C137" s="24">
        <f t="shared" si="19"/>
        <v>49.699041908221936</v>
      </c>
      <c r="D137" s="26">
        <f t="shared" si="20"/>
        <v>981</v>
      </c>
      <c r="E137" s="23">
        <f t="shared" si="21"/>
        <v>0.78211317546636916</v>
      </c>
      <c r="F137" s="26">
        <f t="shared" si="22"/>
        <v>965.90772514354273</v>
      </c>
      <c r="G137" s="26">
        <f t="shared" si="23"/>
        <v>15.092274856457266</v>
      </c>
      <c r="H137" s="26">
        <f t="shared" si="24"/>
        <v>0.15092274856457266</v>
      </c>
      <c r="I137" s="26">
        <f t="shared" si="25"/>
        <v>49.714134183078393</v>
      </c>
      <c r="J137" s="26">
        <f t="shared" si="26"/>
        <v>49.706588045650165</v>
      </c>
      <c r="K137" s="26">
        <f t="shared" si="27"/>
        <v>4.9706588045650166</v>
      </c>
      <c r="L137" s="29">
        <f t="shared" si="28"/>
        <v>4529.2312183354843</v>
      </c>
      <c r="M137" s="25">
        <f t="shared" si="29"/>
        <v>178.94371696434061</v>
      </c>
    </row>
    <row r="138" spans="1:13">
      <c r="A138" s="6">
        <f t="shared" si="17"/>
        <v>12.799999999999971</v>
      </c>
      <c r="B138" s="22">
        <f t="shared" si="18"/>
        <v>4529.2312183354843</v>
      </c>
      <c r="C138" s="24">
        <f t="shared" si="19"/>
        <v>49.714134183078393</v>
      </c>
      <c r="D138" s="26">
        <f t="shared" si="20"/>
        <v>981</v>
      </c>
      <c r="E138" s="23">
        <f t="shared" si="21"/>
        <v>0.78250203387666672</v>
      </c>
      <c r="F138" s="26">
        <f t="shared" si="22"/>
        <v>966.97498593363071</v>
      </c>
      <c r="G138" s="26">
        <f t="shared" si="23"/>
        <v>14.025014066369295</v>
      </c>
      <c r="H138" s="26">
        <f t="shared" si="24"/>
        <v>0.14025014066369296</v>
      </c>
      <c r="I138" s="26">
        <f t="shared" si="25"/>
        <v>49.728159197144763</v>
      </c>
      <c r="J138" s="26">
        <f t="shared" si="26"/>
        <v>49.721146690111581</v>
      </c>
      <c r="K138" s="26">
        <f t="shared" si="27"/>
        <v>4.9721146690111588</v>
      </c>
      <c r="L138" s="29">
        <f t="shared" si="28"/>
        <v>4524.2591036664735</v>
      </c>
      <c r="M138" s="25">
        <f t="shared" si="29"/>
        <v>178.9961280844017</v>
      </c>
    </row>
    <row r="139" spans="1:13">
      <c r="A139" s="6">
        <f t="shared" ref="A139:A202" si="30">A138+$F$5</f>
        <v>12.89999999999997</v>
      </c>
      <c r="B139" s="22">
        <f t="shared" si="18"/>
        <v>4524.2591036664735</v>
      </c>
      <c r="C139" s="24">
        <f t="shared" si="19"/>
        <v>49.728159197144763</v>
      </c>
      <c r="D139" s="26">
        <f t="shared" si="20"/>
        <v>981</v>
      </c>
      <c r="E139" s="23">
        <f t="shared" si="21"/>
        <v>0.78289119960159659</v>
      </c>
      <c r="F139" s="26">
        <f t="shared" si="22"/>
        <v>968.00183771031243</v>
      </c>
      <c r="G139" s="26">
        <f t="shared" si="23"/>
        <v>12.998162289687571</v>
      </c>
      <c r="H139" s="26">
        <f t="shared" si="24"/>
        <v>0.1299816228968757</v>
      </c>
      <c r="I139" s="26">
        <f t="shared" si="25"/>
        <v>49.741157359434453</v>
      </c>
      <c r="J139" s="26">
        <f t="shared" si="26"/>
        <v>49.734658278289608</v>
      </c>
      <c r="K139" s="26">
        <f t="shared" si="27"/>
        <v>4.973465827828961</v>
      </c>
      <c r="L139" s="29">
        <f t="shared" si="28"/>
        <v>4519.2856378386441</v>
      </c>
      <c r="M139" s="25">
        <f t="shared" si="29"/>
        <v>179.04476980184259</v>
      </c>
    </row>
    <row r="140" spans="1:13">
      <c r="A140" s="6">
        <f t="shared" si="30"/>
        <v>12.99999999999997</v>
      </c>
      <c r="B140" s="22">
        <f t="shared" ref="B140:B203" si="31">L139</f>
        <v>4519.2856378386441</v>
      </c>
      <c r="C140" s="24">
        <f t="shared" ref="C140:C203" si="32">I139</f>
        <v>49.741157359434453</v>
      </c>
      <c r="D140" s="26">
        <f t="shared" ref="D140:D203" si="33">$B$3*$F$3</f>
        <v>981</v>
      </c>
      <c r="E140" s="23">
        <f t="shared" ref="E140:E203" si="34">1.2308*EXP(-(10^-4)*B140)</f>
        <v>0.7832806647059507</v>
      </c>
      <c r="F140" s="26">
        <f t="shared" ref="F140:F203" si="35">0.5*$B$5*$B$4*E140*C140*C140</f>
        <v>968.98974881598951</v>
      </c>
      <c r="G140" s="26">
        <f t="shared" ref="G140:G203" si="36">D140-F140</f>
        <v>12.010251184010485</v>
      </c>
      <c r="H140" s="26">
        <f t="shared" ref="H140:H203" si="37">G140/$B$3</f>
        <v>0.12010251184010486</v>
      </c>
      <c r="I140" s="26">
        <f t="shared" ref="I140:I203" si="38">C140+H140*$F$5</f>
        <v>49.753167610618462</v>
      </c>
      <c r="J140" s="26">
        <f t="shared" ref="J140:J203" si="39">(C140+I140)*0.5</f>
        <v>49.747162485026458</v>
      </c>
      <c r="K140" s="26">
        <f t="shared" ref="K140:K203" si="40">J140*$F$5</f>
        <v>4.9747162485026459</v>
      </c>
      <c r="L140" s="29">
        <f t="shared" ref="L140:L203" si="41">B140-K140</f>
        <v>4514.3109215901413</v>
      </c>
      <c r="M140" s="25">
        <f t="shared" ref="M140:M203" si="42">J140*3.6</f>
        <v>179.08978494609525</v>
      </c>
    </row>
    <row r="141" spans="1:13">
      <c r="A141" s="6">
        <f t="shared" si="30"/>
        <v>13.099999999999969</v>
      </c>
      <c r="B141" s="22">
        <f t="shared" si="31"/>
        <v>4514.3109215901413</v>
      </c>
      <c r="C141" s="24">
        <f t="shared" si="32"/>
        <v>49.753167610618462</v>
      </c>
      <c r="D141" s="26">
        <f t="shared" si="33"/>
        <v>981</v>
      </c>
      <c r="E141" s="23">
        <f t="shared" si="34"/>
        <v>0.78367042154938282</v>
      </c>
      <c r="F141" s="26">
        <f t="shared" si="35"/>
        <v>969.94013784636047</v>
      </c>
      <c r="G141" s="26">
        <f t="shared" si="36"/>
        <v>11.059862153639529</v>
      </c>
      <c r="H141" s="26">
        <f t="shared" si="37"/>
        <v>0.11059862153639528</v>
      </c>
      <c r="I141" s="26">
        <f t="shared" si="38"/>
        <v>49.764227472772099</v>
      </c>
      <c r="J141" s="26">
        <f t="shared" si="39"/>
        <v>49.758697541695284</v>
      </c>
      <c r="K141" s="26">
        <f t="shared" si="40"/>
        <v>4.9758697541695289</v>
      </c>
      <c r="L141" s="29">
        <f t="shared" si="41"/>
        <v>4509.3350518359721</v>
      </c>
      <c r="M141" s="25">
        <f t="shared" si="42"/>
        <v>179.13131115010302</v>
      </c>
    </row>
    <row r="142" spans="1:13">
      <c r="A142" s="6">
        <f t="shared" si="30"/>
        <v>13.199999999999969</v>
      </c>
      <c r="B142" s="22">
        <f t="shared" si="31"/>
        <v>4509.3350518359721</v>
      </c>
      <c r="C142" s="24">
        <f t="shared" si="32"/>
        <v>49.764227472772099</v>
      </c>
      <c r="D142" s="26">
        <f t="shared" si="33"/>
        <v>981</v>
      </c>
      <c r="E142" s="23">
        <f t="shared" si="34"/>
        <v>0.78406046277583485</v>
      </c>
      <c r="F142" s="26">
        <f t="shared" si="35"/>
        <v>970.85437507427127</v>
      </c>
      <c r="G142" s="26">
        <f t="shared" si="36"/>
        <v>10.145624925728725</v>
      </c>
      <c r="H142" s="26">
        <f t="shared" si="37"/>
        <v>0.10145624925728726</v>
      </c>
      <c r="I142" s="26">
        <f t="shared" si="38"/>
        <v>49.774373097697826</v>
      </c>
      <c r="J142" s="26">
        <f t="shared" si="39"/>
        <v>49.769300285234962</v>
      </c>
      <c r="K142" s="26">
        <f t="shared" si="40"/>
        <v>4.9769300285234968</v>
      </c>
      <c r="L142" s="29">
        <f t="shared" si="41"/>
        <v>4504.3581218074487</v>
      </c>
      <c r="M142" s="25">
        <f t="shared" si="42"/>
        <v>179.16948102684586</v>
      </c>
    </row>
    <row r="143" spans="1:13">
      <c r="A143" s="6">
        <f t="shared" si="30"/>
        <v>13.299999999999969</v>
      </c>
      <c r="B143" s="22">
        <f t="shared" si="31"/>
        <v>4504.3581218074487</v>
      </c>
      <c r="C143" s="24">
        <f t="shared" si="32"/>
        <v>49.774373097697826</v>
      </c>
      <c r="D143" s="26">
        <f t="shared" si="33"/>
        <v>981</v>
      </c>
      <c r="E143" s="23">
        <f t="shared" si="34"/>
        <v>0.78445078130331469</v>
      </c>
      <c r="F143" s="26">
        <f t="shared" si="35"/>
        <v>971.73378385314311</v>
      </c>
      <c r="G143" s="26">
        <f t="shared" si="36"/>
        <v>9.2662161468568911</v>
      </c>
      <c r="H143" s="26">
        <f t="shared" si="37"/>
        <v>9.2662161468568913E-2</v>
      </c>
      <c r="I143" s="26">
        <f t="shared" si="38"/>
        <v>49.783639313844681</v>
      </c>
      <c r="J143" s="26">
        <f t="shared" si="39"/>
        <v>49.779006205771253</v>
      </c>
      <c r="K143" s="26">
        <f t="shared" si="40"/>
        <v>4.9779006205771257</v>
      </c>
      <c r="L143" s="29">
        <f t="shared" si="41"/>
        <v>4499.3802211868715</v>
      </c>
      <c r="M143" s="25">
        <f t="shared" si="42"/>
        <v>179.20442234077652</v>
      </c>
    </row>
    <row r="144" spans="1:13">
      <c r="A144" s="6">
        <f t="shared" si="30"/>
        <v>13.399999999999968</v>
      </c>
      <c r="B144" s="22">
        <f t="shared" si="31"/>
        <v>4499.3802211868715</v>
      </c>
      <c r="C144" s="24">
        <f t="shared" si="32"/>
        <v>49.783639313844681</v>
      </c>
      <c r="D144" s="26">
        <f t="shared" si="33"/>
        <v>981</v>
      </c>
      <c r="E144" s="23">
        <f t="shared" si="34"/>
        <v>0.78484137031401935</v>
      </c>
      <c r="F144" s="26">
        <f t="shared" si="35"/>
        <v>972.57964199843752</v>
      </c>
      <c r="G144" s="26">
        <f t="shared" si="36"/>
        <v>8.4203580015624766</v>
      </c>
      <c r="H144" s="26">
        <f t="shared" si="37"/>
        <v>8.4203580015624765E-2</v>
      </c>
      <c r="I144" s="26">
        <f t="shared" si="38"/>
        <v>49.792059671846246</v>
      </c>
      <c r="J144" s="26">
        <f t="shared" si="39"/>
        <v>49.787849492845467</v>
      </c>
      <c r="K144" s="26">
        <f t="shared" si="40"/>
        <v>4.9787849492845471</v>
      </c>
      <c r="L144" s="29">
        <f t="shared" si="41"/>
        <v>4494.4014362375865</v>
      </c>
      <c r="M144" s="25">
        <f t="shared" si="42"/>
        <v>179.23625817424369</v>
      </c>
    </row>
    <row r="145" spans="1:13">
      <c r="A145" s="6">
        <f t="shared" si="30"/>
        <v>13.499999999999968</v>
      </c>
      <c r="B145" s="22">
        <f t="shared" si="31"/>
        <v>4494.4014362375865</v>
      </c>
      <c r="C145" s="24">
        <f t="shared" si="32"/>
        <v>49.792059671846246</v>
      </c>
      <c r="D145" s="26">
        <f t="shared" si="33"/>
        <v>981</v>
      </c>
      <c r="E145" s="23">
        <f t="shared" si="34"/>
        <v>0.78523222324478958</v>
      </c>
      <c r="F145" s="26">
        <f t="shared" si="35"/>
        <v>973.39318314581578</v>
      </c>
      <c r="G145" s="26">
        <f t="shared" si="36"/>
        <v>7.6068168541842169</v>
      </c>
      <c r="H145" s="26">
        <f t="shared" si="37"/>
        <v>7.6068168541842174E-2</v>
      </c>
      <c r="I145" s="26">
        <f t="shared" si="38"/>
        <v>49.799666488700431</v>
      </c>
      <c r="J145" s="26">
        <f t="shared" si="39"/>
        <v>49.795863080273335</v>
      </c>
      <c r="K145" s="26">
        <f t="shared" si="40"/>
        <v>4.9795863080273337</v>
      </c>
      <c r="L145" s="29">
        <f t="shared" si="41"/>
        <v>4489.4218499295594</v>
      </c>
      <c r="M145" s="25">
        <f t="shared" si="42"/>
        <v>179.26510708898402</v>
      </c>
    </row>
    <row r="146" spans="1:13">
      <c r="A146" s="6">
        <f t="shared" si="30"/>
        <v>13.599999999999968</v>
      </c>
      <c r="B146" s="22">
        <f t="shared" si="31"/>
        <v>4489.4218499295594</v>
      </c>
      <c r="C146" s="24">
        <f t="shared" si="32"/>
        <v>49.799666488700431</v>
      </c>
      <c r="D146" s="26">
        <f t="shared" si="33"/>
        <v>981</v>
      </c>
      <c r="E146" s="23">
        <f t="shared" si="34"/>
        <v>0.78562333377788973</v>
      </c>
      <c r="F146" s="26">
        <f t="shared" si="35"/>
        <v>974.17559808485191</v>
      </c>
      <c r="G146" s="26">
        <f t="shared" si="36"/>
        <v>6.824401915148087</v>
      </c>
      <c r="H146" s="26">
        <f t="shared" si="37"/>
        <v>6.8244019151480872E-2</v>
      </c>
      <c r="I146" s="26">
        <f t="shared" si="38"/>
        <v>49.806490890615578</v>
      </c>
      <c r="J146" s="26">
        <f t="shared" si="39"/>
        <v>49.803078689658008</v>
      </c>
      <c r="K146" s="26">
        <f t="shared" si="40"/>
        <v>4.9803078689658014</v>
      </c>
      <c r="L146" s="29">
        <f t="shared" si="41"/>
        <v>4484.4415420605937</v>
      </c>
      <c r="M146" s="25">
        <f t="shared" si="42"/>
        <v>179.29108328276882</v>
      </c>
    </row>
    <row r="147" spans="1:13">
      <c r="A147" s="6">
        <f t="shared" si="30"/>
        <v>13.699999999999967</v>
      </c>
      <c r="B147" s="22">
        <f t="shared" si="31"/>
        <v>4484.4415420605937</v>
      </c>
      <c r="C147" s="24">
        <f t="shared" si="32"/>
        <v>49.806490890615578</v>
      </c>
      <c r="D147" s="26">
        <f t="shared" si="33"/>
        <v>981</v>
      </c>
      <c r="E147" s="23">
        <f t="shared" si="34"/>
        <v>0.78601469583210204</v>
      </c>
      <c r="F147" s="26">
        <f t="shared" si="35"/>
        <v>974.92803606733708</v>
      </c>
      <c r="G147" s="26">
        <f t="shared" si="36"/>
        <v>6.0719639326629249</v>
      </c>
      <c r="H147" s="26">
        <f t="shared" si="37"/>
        <v>6.071963932662925E-2</v>
      </c>
      <c r="I147" s="26">
        <f t="shared" si="38"/>
        <v>49.81256285454824</v>
      </c>
      <c r="J147" s="26">
        <f t="shared" si="39"/>
        <v>49.809526872581912</v>
      </c>
      <c r="K147" s="26">
        <f t="shared" si="40"/>
        <v>4.980952687258192</v>
      </c>
      <c r="L147" s="29">
        <f t="shared" si="41"/>
        <v>4479.460589373336</v>
      </c>
      <c r="M147" s="25">
        <f t="shared" si="42"/>
        <v>179.3142967412949</v>
      </c>
    </row>
    <row r="148" spans="1:13">
      <c r="A148" s="6">
        <f t="shared" si="30"/>
        <v>13.799999999999967</v>
      </c>
      <c r="B148" s="22">
        <f t="shared" si="31"/>
        <v>4479.460589373336</v>
      </c>
      <c r="C148" s="24">
        <f t="shared" si="32"/>
        <v>49.81256285454824</v>
      </c>
      <c r="D148" s="26">
        <f t="shared" si="33"/>
        <v>981</v>
      </c>
      <c r="E148" s="23">
        <f t="shared" si="34"/>
        <v>0.78640630355412522</v>
      </c>
      <c r="F148" s="26">
        <f t="shared" si="35"/>
        <v>975.65160608936435</v>
      </c>
      <c r="G148" s="26">
        <f t="shared" si="36"/>
        <v>5.3483939106356502</v>
      </c>
      <c r="H148" s="26">
        <f t="shared" si="37"/>
        <v>5.3483939106356501E-2</v>
      </c>
      <c r="I148" s="26">
        <f t="shared" si="38"/>
        <v>49.817911248458877</v>
      </c>
      <c r="J148" s="26">
        <f t="shared" si="39"/>
        <v>49.815237051503559</v>
      </c>
      <c r="K148" s="26">
        <f t="shared" si="40"/>
        <v>4.981523705150356</v>
      </c>
      <c r="L148" s="29">
        <f t="shared" si="41"/>
        <v>4474.4790656681853</v>
      </c>
      <c r="M148" s="25">
        <f t="shared" si="42"/>
        <v>179.33485338541283</v>
      </c>
    </row>
    <row r="149" spans="1:13">
      <c r="A149" s="6">
        <f t="shared" si="30"/>
        <v>13.899999999999967</v>
      </c>
      <c r="B149" s="22">
        <f t="shared" si="31"/>
        <v>4474.4790656681853</v>
      </c>
      <c r="C149" s="24">
        <f t="shared" si="32"/>
        <v>49.817911248458877</v>
      </c>
      <c r="D149" s="26">
        <f t="shared" si="33"/>
        <v>981</v>
      </c>
      <c r="E149" s="23">
        <f t="shared" si="34"/>
        <v>0.78679815131026976</v>
      </c>
      <c r="F149" s="26">
        <f t="shared" si="35"/>
        <v>976.34737814654818</v>
      </c>
      <c r="G149" s="26">
        <f t="shared" si="36"/>
        <v>4.6526218534518193</v>
      </c>
      <c r="H149" s="26">
        <f t="shared" si="37"/>
        <v>4.6526218534518195E-2</v>
      </c>
      <c r="I149" s="26">
        <f t="shared" si="38"/>
        <v>49.822563870312329</v>
      </c>
      <c r="J149" s="26">
        <f t="shared" si="39"/>
        <v>49.820237559385603</v>
      </c>
      <c r="K149" s="26">
        <f t="shared" si="40"/>
        <v>4.9820237559385605</v>
      </c>
      <c r="L149" s="29">
        <f t="shared" si="41"/>
        <v>4469.4970419122465</v>
      </c>
      <c r="M149" s="25">
        <f t="shared" si="42"/>
        <v>179.35285521378819</v>
      </c>
    </row>
    <row r="150" spans="1:13">
      <c r="A150" s="6">
        <f t="shared" si="30"/>
        <v>13.999999999999966</v>
      </c>
      <c r="B150" s="22">
        <f t="shared" si="31"/>
        <v>4469.4970419122465</v>
      </c>
      <c r="C150" s="24">
        <f t="shared" si="32"/>
        <v>49.822563870312329</v>
      </c>
      <c r="D150" s="26">
        <f t="shared" si="33"/>
        <v>981</v>
      </c>
      <c r="E150" s="23">
        <f t="shared" si="34"/>
        <v>0.78719023367843932</v>
      </c>
      <c r="F150" s="26">
        <f t="shared" si="35"/>
        <v>977.01638446185268</v>
      </c>
      <c r="G150" s="26">
        <f t="shared" si="36"/>
        <v>3.9836155381473191</v>
      </c>
      <c r="H150" s="26">
        <f t="shared" si="37"/>
        <v>3.9836155381473191E-2</v>
      </c>
      <c r="I150" s="26">
        <f t="shared" si="38"/>
        <v>49.826547485850476</v>
      </c>
      <c r="J150" s="26">
        <f t="shared" si="39"/>
        <v>49.824555678081403</v>
      </c>
      <c r="K150" s="26">
        <f t="shared" si="40"/>
        <v>4.9824555678081408</v>
      </c>
      <c r="L150" s="29">
        <f t="shared" si="41"/>
        <v>4464.5145863444386</v>
      </c>
      <c r="M150" s="25">
        <f t="shared" si="42"/>
        <v>179.36840044109306</v>
      </c>
    </row>
    <row r="151" spans="1:13">
      <c r="A151" s="6">
        <f t="shared" si="30"/>
        <v>14.099999999999966</v>
      </c>
      <c r="B151" s="22">
        <f t="shared" si="31"/>
        <v>4464.5145863444386</v>
      </c>
      <c r="C151" s="24">
        <f t="shared" si="32"/>
        <v>49.826547485850476</v>
      </c>
      <c r="D151" s="26">
        <f t="shared" si="33"/>
        <v>981</v>
      </c>
      <c r="E151" s="23">
        <f t="shared" si="34"/>
        <v>0.78758254544039097</v>
      </c>
      <c r="F151" s="26">
        <f t="shared" si="35"/>
        <v>977.65962068563886</v>
      </c>
      <c r="G151" s="26">
        <f t="shared" si="36"/>
        <v>3.3403793143611438</v>
      </c>
      <c r="H151" s="26">
        <f t="shared" si="37"/>
        <v>3.3403793143611436E-2</v>
      </c>
      <c r="I151" s="26">
        <f t="shared" si="38"/>
        <v>49.829887865164835</v>
      </c>
      <c r="J151" s="26">
        <f t="shared" si="39"/>
        <v>49.828217675507659</v>
      </c>
      <c r="K151" s="26">
        <f t="shared" si="40"/>
        <v>4.9828217675507664</v>
      </c>
      <c r="L151" s="29">
        <f t="shared" si="41"/>
        <v>4459.5317645768882</v>
      </c>
      <c r="M151" s="25">
        <f t="shared" si="42"/>
        <v>179.38158363182757</v>
      </c>
    </row>
    <row r="152" spans="1:13">
      <c r="A152" s="6">
        <f t="shared" si="30"/>
        <v>14.199999999999966</v>
      </c>
      <c r="B152" s="22">
        <f t="shared" si="31"/>
        <v>4459.5317645768882</v>
      </c>
      <c r="C152" s="24">
        <f t="shared" si="32"/>
        <v>49.829887865164835</v>
      </c>
      <c r="D152" s="26">
        <f t="shared" si="33"/>
        <v>981</v>
      </c>
      <c r="E152" s="23">
        <f t="shared" si="34"/>
        <v>0.78797508157426532</v>
      </c>
      <c r="F152" s="26">
        <f t="shared" si="35"/>
        <v>978.27804706764641</v>
      </c>
      <c r="G152" s="26">
        <f t="shared" si="36"/>
        <v>2.721952932353588</v>
      </c>
      <c r="H152" s="26">
        <f t="shared" si="37"/>
        <v>2.7219529323535881E-2</v>
      </c>
      <c r="I152" s="26">
        <f t="shared" si="38"/>
        <v>49.83260981809719</v>
      </c>
      <c r="J152" s="26">
        <f t="shared" si="39"/>
        <v>49.831248841631009</v>
      </c>
      <c r="K152" s="26">
        <f t="shared" si="40"/>
        <v>4.9831248841631011</v>
      </c>
      <c r="L152" s="29">
        <f t="shared" si="41"/>
        <v>4454.5486396927254</v>
      </c>
      <c r="M152" s="25">
        <f t="shared" si="42"/>
        <v>179.39249582987165</v>
      </c>
    </row>
    <row r="153" spans="1:13">
      <c r="A153" s="6">
        <f t="shared" si="30"/>
        <v>14.299999999999965</v>
      </c>
      <c r="B153" s="22">
        <f t="shared" si="31"/>
        <v>4454.5486396927254</v>
      </c>
      <c r="C153" s="24">
        <f t="shared" si="32"/>
        <v>49.83260981809719</v>
      </c>
      <c r="D153" s="26">
        <f t="shared" si="33"/>
        <v>981</v>
      </c>
      <c r="E153" s="23">
        <f t="shared" si="34"/>
        <v>0.78836783724737558</v>
      </c>
      <c r="F153" s="26">
        <f t="shared" si="35"/>
        <v>978.87258960072518</v>
      </c>
      <c r="G153" s="26">
        <f t="shared" si="36"/>
        <v>2.1274103992748223</v>
      </c>
      <c r="H153" s="26">
        <f t="shared" si="37"/>
        <v>2.1274103992748223E-2</v>
      </c>
      <c r="I153" s="26">
        <f t="shared" si="38"/>
        <v>49.834737228496465</v>
      </c>
      <c r="J153" s="26">
        <f t="shared" si="39"/>
        <v>49.833673523296824</v>
      </c>
      <c r="K153" s="26">
        <f t="shared" si="40"/>
        <v>4.9833673523296831</v>
      </c>
      <c r="L153" s="29">
        <f t="shared" si="41"/>
        <v>4449.5652723403955</v>
      </c>
      <c r="M153" s="25">
        <f t="shared" si="42"/>
        <v>179.40122468386858</v>
      </c>
    </row>
    <row r="154" spans="1:13">
      <c r="A154" s="6">
        <f t="shared" si="30"/>
        <v>14.399999999999965</v>
      </c>
      <c r="B154" s="22">
        <f t="shared" si="31"/>
        <v>4449.5652723403955</v>
      </c>
      <c r="C154" s="24">
        <f t="shared" si="32"/>
        <v>49.834737228496465</v>
      </c>
      <c r="D154" s="26">
        <f t="shared" si="33"/>
        <v>981</v>
      </c>
      <c r="E154" s="23">
        <f t="shared" si="34"/>
        <v>0.78876080780925317</v>
      </c>
      <c r="F154" s="26">
        <f t="shared" si="35"/>
        <v>979.44414113623543</v>
      </c>
      <c r="G154" s="26">
        <f t="shared" si="36"/>
        <v>1.5558588637645698</v>
      </c>
      <c r="H154" s="26">
        <f t="shared" si="37"/>
        <v>1.5558588637645698E-2</v>
      </c>
      <c r="I154" s="26">
        <f t="shared" si="38"/>
        <v>49.836293087360232</v>
      </c>
      <c r="J154" s="26">
        <f t="shared" si="39"/>
        <v>49.835515157928349</v>
      </c>
      <c r="K154" s="26">
        <f t="shared" si="40"/>
        <v>4.9835515157928354</v>
      </c>
      <c r="L154" s="29">
        <f t="shared" si="41"/>
        <v>4444.5817208246026</v>
      </c>
      <c r="M154" s="25">
        <f t="shared" si="42"/>
        <v>179.40785456854206</v>
      </c>
    </row>
    <row r="155" spans="1:13">
      <c r="A155" s="6">
        <f t="shared" si="30"/>
        <v>14.499999999999964</v>
      </c>
      <c r="B155" s="22">
        <f t="shared" si="31"/>
        <v>4444.5817208246026</v>
      </c>
      <c r="C155" s="24">
        <f t="shared" si="32"/>
        <v>49.836293087360232</v>
      </c>
      <c r="D155" s="26">
        <f t="shared" si="33"/>
        <v>981</v>
      </c>
      <c r="E155" s="23">
        <f t="shared" si="34"/>
        <v>0.7891539887849337</v>
      </c>
      <c r="F155" s="26">
        <f t="shared" si="35"/>
        <v>979.99356247110188</v>
      </c>
      <c r="G155" s="26">
        <f t="shared" si="36"/>
        <v>1.0064375288981182</v>
      </c>
      <c r="H155" s="26">
        <f t="shared" si="37"/>
        <v>1.0064375288981181E-2</v>
      </c>
      <c r="I155" s="26">
        <f t="shared" si="38"/>
        <v>49.837299524889133</v>
      </c>
      <c r="J155" s="26">
        <f t="shared" si="39"/>
        <v>49.836796306124683</v>
      </c>
      <c r="K155" s="26">
        <f t="shared" si="40"/>
        <v>4.9836796306124684</v>
      </c>
      <c r="L155" s="29">
        <f t="shared" si="41"/>
        <v>4439.59804119399</v>
      </c>
      <c r="M155" s="25">
        <f t="shared" si="42"/>
        <v>179.41246670204887</v>
      </c>
    </row>
    <row r="156" spans="1:13">
      <c r="A156" s="6">
        <f t="shared" si="30"/>
        <v>14.599999999999964</v>
      </c>
      <c r="B156" s="22">
        <f t="shared" si="31"/>
        <v>4439.59804119399</v>
      </c>
      <c r="C156" s="24">
        <f t="shared" si="32"/>
        <v>49.837299524889133</v>
      </c>
      <c r="D156" s="26">
        <f t="shared" si="33"/>
        <v>981</v>
      </c>
      <c r="E156" s="23">
        <f t="shared" si="34"/>
        <v>0.78954737586848378</v>
      </c>
      <c r="F156" s="26">
        <f t="shared" si="35"/>
        <v>980.52168340659784</v>
      </c>
      <c r="G156" s="26">
        <f t="shared" si="36"/>
        <v>0.47831659340215538</v>
      </c>
      <c r="H156" s="26">
        <f t="shared" si="37"/>
        <v>4.7831659340215535E-3</v>
      </c>
      <c r="I156" s="26">
        <f t="shared" si="38"/>
        <v>49.837777841482534</v>
      </c>
      <c r="J156" s="26">
        <f t="shared" si="39"/>
        <v>49.837538683185834</v>
      </c>
      <c r="K156" s="26">
        <f t="shared" si="40"/>
        <v>4.9837538683185834</v>
      </c>
      <c r="L156" s="29">
        <f t="shared" si="41"/>
        <v>4434.6142873256713</v>
      </c>
      <c r="M156" s="25">
        <f t="shared" si="42"/>
        <v>179.41513925946902</v>
      </c>
    </row>
    <row r="157" spans="1:13">
      <c r="A157" s="6">
        <f t="shared" si="30"/>
        <v>14.699999999999964</v>
      </c>
      <c r="B157" s="22">
        <f t="shared" si="31"/>
        <v>4434.6142873256713</v>
      </c>
      <c r="C157" s="24">
        <f t="shared" si="32"/>
        <v>49.837777841482534</v>
      </c>
      <c r="D157" s="26">
        <f t="shared" si="33"/>
        <v>981</v>
      </c>
      <c r="E157" s="23">
        <f t="shared" si="34"/>
        <v>0.78994096491675481</v>
      </c>
      <c r="F157" s="26">
        <f t="shared" si="35"/>
        <v>981.02930377899281</v>
      </c>
      <c r="G157" s="26">
        <f t="shared" si="36"/>
        <v>-2.9303778992812113E-2</v>
      </c>
      <c r="H157" s="26">
        <f t="shared" si="37"/>
        <v>-2.9303778992812113E-4</v>
      </c>
      <c r="I157" s="26">
        <f t="shared" si="38"/>
        <v>49.83774853770354</v>
      </c>
      <c r="J157" s="26">
        <f t="shared" si="39"/>
        <v>49.837763189593034</v>
      </c>
      <c r="K157" s="26">
        <f t="shared" si="40"/>
        <v>4.9837763189593041</v>
      </c>
      <c r="L157" s="29">
        <f t="shared" si="41"/>
        <v>4429.6305110067124</v>
      </c>
      <c r="M157" s="25">
        <f t="shared" si="42"/>
        <v>179.41594748253493</v>
      </c>
    </row>
    <row r="158" spans="1:13">
      <c r="A158" s="6">
        <f t="shared" si="30"/>
        <v>14.799999999999963</v>
      </c>
      <c r="B158" s="22">
        <f t="shared" si="31"/>
        <v>4429.6305110067124</v>
      </c>
      <c r="C158" s="24">
        <f t="shared" si="32"/>
        <v>49.83774853770354</v>
      </c>
      <c r="D158" s="26">
        <f t="shared" si="33"/>
        <v>981</v>
      </c>
      <c r="E158" s="23">
        <f t="shared" si="34"/>
        <v>0.79033475194335967</v>
      </c>
      <c r="F158" s="26">
        <f t="shared" si="35"/>
        <v>981.51719446225763</v>
      </c>
      <c r="G158" s="26">
        <f t="shared" si="36"/>
        <v>-0.51719446225763477</v>
      </c>
      <c r="H158" s="26">
        <f t="shared" si="37"/>
        <v>-5.1719446225763476E-3</v>
      </c>
      <c r="I158" s="26">
        <f t="shared" si="38"/>
        <v>49.837231343241285</v>
      </c>
      <c r="J158" s="26">
        <f t="shared" si="39"/>
        <v>49.837489940472409</v>
      </c>
      <c r="K158" s="26">
        <f t="shared" si="40"/>
        <v>4.9837489940472413</v>
      </c>
      <c r="L158" s="29">
        <f t="shared" si="41"/>
        <v>4424.646762012665</v>
      </c>
      <c r="M158" s="25">
        <f t="shared" si="42"/>
        <v>179.41496378570068</v>
      </c>
    </row>
    <row r="159" spans="1:13">
      <c r="A159" s="6">
        <f t="shared" si="30"/>
        <v>14.899999999999963</v>
      </c>
      <c r="B159" s="22">
        <f t="shared" si="31"/>
        <v>4424.646762012665</v>
      </c>
      <c r="C159" s="24">
        <f t="shared" si="32"/>
        <v>49.837231343241285</v>
      </c>
      <c r="D159" s="26">
        <f t="shared" si="33"/>
        <v>981</v>
      </c>
      <c r="E159" s="23">
        <f t="shared" si="34"/>
        <v>0.79072873311286374</v>
      </c>
      <c r="F159" s="26">
        <f t="shared" si="35"/>
        <v>981.98609834308047</v>
      </c>
      <c r="G159" s="26">
        <f t="shared" si="36"/>
        <v>-0.98609834308047084</v>
      </c>
      <c r="H159" s="26">
        <f t="shared" si="37"/>
        <v>-9.8609834308047081E-3</v>
      </c>
      <c r="I159" s="26">
        <f t="shared" si="38"/>
        <v>49.836245244898208</v>
      </c>
      <c r="J159" s="26">
        <f t="shared" si="39"/>
        <v>49.836738294069747</v>
      </c>
      <c r="K159" s="26">
        <f t="shared" si="40"/>
        <v>4.9836738294069747</v>
      </c>
      <c r="L159" s="29">
        <f t="shared" si="41"/>
        <v>4419.663088183258</v>
      </c>
      <c r="M159" s="25">
        <f t="shared" si="42"/>
        <v>179.41225785865109</v>
      </c>
    </row>
    <row r="160" spans="1:13">
      <c r="A160" s="6">
        <f t="shared" si="30"/>
        <v>14.999999999999963</v>
      </c>
      <c r="B160" s="22">
        <f t="shared" si="31"/>
        <v>4419.663088183258</v>
      </c>
      <c r="C160" s="24">
        <f t="shared" si="32"/>
        <v>49.836245244898208</v>
      </c>
      <c r="D160" s="26">
        <f t="shared" si="33"/>
        <v>981</v>
      </c>
      <c r="E160" s="23">
        <f t="shared" si="34"/>
        <v>0.79112290473518265</v>
      </c>
      <c r="F160" s="26">
        <f t="shared" si="35"/>
        <v>982.43673126848341</v>
      </c>
      <c r="G160" s="26">
        <f t="shared" si="36"/>
        <v>-1.4367312684834133</v>
      </c>
      <c r="H160" s="26">
        <f t="shared" si="37"/>
        <v>-1.4367312684834132E-2</v>
      </c>
      <c r="I160" s="26">
        <f t="shared" si="38"/>
        <v>49.834808513629724</v>
      </c>
      <c r="J160" s="26">
        <f t="shared" si="39"/>
        <v>49.835526879263966</v>
      </c>
      <c r="K160" s="26">
        <f t="shared" si="40"/>
        <v>4.9835526879263972</v>
      </c>
      <c r="L160" s="29">
        <f t="shared" si="41"/>
        <v>4414.6795354953319</v>
      </c>
      <c r="M160" s="25">
        <f t="shared" si="42"/>
        <v>179.40789676535027</v>
      </c>
    </row>
    <row r="161" spans="1:13">
      <c r="A161" s="6">
        <f t="shared" si="30"/>
        <v>15.099999999999962</v>
      </c>
      <c r="B161" s="22">
        <f t="shared" si="31"/>
        <v>4414.6795354953319</v>
      </c>
      <c r="C161" s="24">
        <f t="shared" si="32"/>
        <v>49.834808513629724</v>
      </c>
      <c r="D161" s="26">
        <f t="shared" si="33"/>
        <v>981</v>
      </c>
      <c r="E161" s="23">
        <f t="shared" si="34"/>
        <v>0.79151726326018257</v>
      </c>
      <c r="F161" s="26">
        <f t="shared" si="35"/>
        <v>982.86978296638824</v>
      </c>
      <c r="G161" s="26">
        <f t="shared" si="36"/>
        <v>-1.869782966388243</v>
      </c>
      <c r="H161" s="26">
        <f t="shared" si="37"/>
        <v>-1.8697829663882431E-2</v>
      </c>
      <c r="I161" s="26">
        <f t="shared" si="38"/>
        <v>49.832938730663336</v>
      </c>
      <c r="J161" s="26">
        <f t="shared" si="39"/>
        <v>49.833873622146527</v>
      </c>
      <c r="K161" s="26">
        <f t="shared" si="40"/>
        <v>4.9833873622146534</v>
      </c>
      <c r="L161" s="29">
        <f t="shared" si="41"/>
        <v>4409.6961481331173</v>
      </c>
      <c r="M161" s="25">
        <f t="shared" si="42"/>
        <v>179.40194503972751</v>
      </c>
    </row>
    <row r="162" spans="1:13">
      <c r="A162" s="6">
        <f t="shared" si="30"/>
        <v>15.199999999999962</v>
      </c>
      <c r="B162" s="22">
        <f t="shared" si="31"/>
        <v>4409.6961481331173</v>
      </c>
      <c r="C162" s="24">
        <f t="shared" si="32"/>
        <v>49.832938730663336</v>
      </c>
      <c r="D162" s="26">
        <f t="shared" si="33"/>
        <v>981</v>
      </c>
      <c r="E162" s="23">
        <f t="shared" si="34"/>
        <v>0.79191180527247185</v>
      </c>
      <c r="F162" s="26">
        <f t="shared" si="35"/>
        <v>983.28591793949454</v>
      </c>
      <c r="G162" s="26">
        <f t="shared" si="36"/>
        <v>-2.2859179394945386</v>
      </c>
      <c r="H162" s="26">
        <f t="shared" si="37"/>
        <v>-2.2859179394945386E-2</v>
      </c>
      <c r="I162" s="26">
        <f t="shared" si="38"/>
        <v>49.830652812723841</v>
      </c>
      <c r="J162" s="26">
        <f t="shared" si="39"/>
        <v>49.831795771693592</v>
      </c>
      <c r="K162" s="26">
        <f t="shared" si="40"/>
        <v>4.9831795771693592</v>
      </c>
      <c r="L162" s="29">
        <f t="shared" si="41"/>
        <v>4404.7129685559476</v>
      </c>
      <c r="M162" s="25">
        <f t="shared" si="42"/>
        <v>179.39446477809693</v>
      </c>
    </row>
    <row r="163" spans="1:13">
      <c r="A163" s="6">
        <f t="shared" si="30"/>
        <v>15.299999999999962</v>
      </c>
      <c r="B163" s="22">
        <f t="shared" si="31"/>
        <v>4404.7129685559476</v>
      </c>
      <c r="C163" s="24">
        <f t="shared" si="32"/>
        <v>49.830652812723841</v>
      </c>
      <c r="D163" s="26">
        <f t="shared" si="33"/>
        <v>981</v>
      </c>
      <c r="E163" s="23">
        <f t="shared" si="34"/>
        <v>0.79230652748638286</v>
      </c>
      <c r="F163" s="26">
        <f t="shared" si="35"/>
        <v>983.68577633288623</v>
      </c>
      <c r="G163" s="26">
        <f t="shared" si="36"/>
        <v>-2.6857763328862347</v>
      </c>
      <c r="H163" s="26">
        <f t="shared" si="37"/>
        <v>-2.6857763328862347E-2</v>
      </c>
      <c r="I163" s="26">
        <f t="shared" si="38"/>
        <v>49.827967036390952</v>
      </c>
      <c r="J163" s="26">
        <f t="shared" si="39"/>
        <v>49.829309924557393</v>
      </c>
      <c r="K163" s="26">
        <f t="shared" si="40"/>
        <v>4.9829309924557394</v>
      </c>
      <c r="L163" s="29">
        <f t="shared" si="41"/>
        <v>4399.7300375634923</v>
      </c>
      <c r="M163" s="25">
        <f t="shared" si="42"/>
        <v>179.38551572840663</v>
      </c>
    </row>
    <row r="164" spans="1:13">
      <c r="A164" s="6">
        <f t="shared" si="30"/>
        <v>15.399999999999961</v>
      </c>
      <c r="B164" s="22">
        <f t="shared" si="31"/>
        <v>4399.7300375634923</v>
      </c>
      <c r="C164" s="24">
        <f t="shared" si="32"/>
        <v>49.827967036390952</v>
      </c>
      <c r="D164" s="26">
        <f t="shared" si="33"/>
        <v>981</v>
      </c>
      <c r="E164" s="23">
        <f t="shared" si="34"/>
        <v>0.79270142674113231</v>
      </c>
      <c r="F164" s="26">
        <f t="shared" si="35"/>
        <v>984.06997477579216</v>
      </c>
      <c r="G164" s="26">
        <f t="shared" si="36"/>
        <v>-3.0699747757921614</v>
      </c>
      <c r="H164" s="26">
        <f t="shared" si="37"/>
        <v>-3.0699747757921614E-2</v>
      </c>
      <c r="I164" s="26">
        <f t="shared" si="38"/>
        <v>49.824897061615161</v>
      </c>
      <c r="J164" s="26">
        <f t="shared" si="39"/>
        <v>49.82643204900306</v>
      </c>
      <c r="K164" s="26">
        <f t="shared" si="40"/>
        <v>4.982643204900306</v>
      </c>
      <c r="L164" s="29">
        <f t="shared" si="41"/>
        <v>4394.7473943585919</v>
      </c>
      <c r="M164" s="25">
        <f t="shared" si="42"/>
        <v>179.37515537641102</v>
      </c>
    </row>
    <row r="165" spans="1:13">
      <c r="A165" s="6">
        <f t="shared" si="30"/>
        <v>15.499999999999961</v>
      </c>
      <c r="B165" s="22">
        <f t="shared" si="31"/>
        <v>4394.7473943585919</v>
      </c>
      <c r="C165" s="24">
        <f t="shared" si="32"/>
        <v>49.824897061615161</v>
      </c>
      <c r="D165" s="26">
        <f t="shared" si="33"/>
        <v>981</v>
      </c>
      <c r="E165" s="23">
        <f t="shared" si="34"/>
        <v>0.79309649999615872</v>
      </c>
      <c r="F165" s="26">
        <f t="shared" si="35"/>
        <v>984.43910719796634</v>
      </c>
      <c r="G165" s="26">
        <f t="shared" si="36"/>
        <v>-3.4391071979663366</v>
      </c>
      <c r="H165" s="26">
        <f t="shared" si="37"/>
        <v>-3.4391071979663367E-2</v>
      </c>
      <c r="I165" s="26">
        <f t="shared" si="38"/>
        <v>49.821457954417191</v>
      </c>
      <c r="J165" s="26">
        <f t="shared" si="39"/>
        <v>49.823177508016173</v>
      </c>
      <c r="K165" s="26">
        <f t="shared" si="40"/>
        <v>4.9823177508016174</v>
      </c>
      <c r="L165" s="29">
        <f t="shared" si="41"/>
        <v>4389.7650766077904</v>
      </c>
      <c r="M165" s="25">
        <f t="shared" si="42"/>
        <v>179.36343902885824</v>
      </c>
    </row>
    <row r="166" spans="1:13">
      <c r="A166" s="6">
        <f t="shared" si="30"/>
        <v>15.599999999999961</v>
      </c>
      <c r="B166" s="22">
        <f t="shared" si="31"/>
        <v>4389.7650766077904</v>
      </c>
      <c r="C166" s="24">
        <f t="shared" si="32"/>
        <v>49.821457954417191</v>
      </c>
      <c r="D166" s="26">
        <f t="shared" si="33"/>
        <v>981</v>
      </c>
      <c r="E166" s="23">
        <f t="shared" si="34"/>
        <v>0.79349174432662761</v>
      </c>
      <c r="F166" s="26">
        <f t="shared" si="35"/>
        <v>984.79374562115777</v>
      </c>
      <c r="G166" s="26">
        <f t="shared" si="36"/>
        <v>-3.7937456211577683</v>
      </c>
      <c r="H166" s="26">
        <f t="shared" si="37"/>
        <v>-3.793745621157768E-2</v>
      </c>
      <c r="I166" s="26">
        <f t="shared" si="38"/>
        <v>49.817664208796032</v>
      </c>
      <c r="J166" s="26">
        <f t="shared" si="39"/>
        <v>49.819561081606608</v>
      </c>
      <c r="K166" s="26">
        <f t="shared" si="40"/>
        <v>4.9819561081606611</v>
      </c>
      <c r="L166" s="29">
        <f t="shared" si="41"/>
        <v>4384.7831204996301</v>
      </c>
      <c r="M166" s="25">
        <f t="shared" si="42"/>
        <v>179.35041989378379</v>
      </c>
    </row>
    <row r="167" spans="1:13">
      <c r="A167" s="6">
        <f t="shared" si="30"/>
        <v>15.69999999999996</v>
      </c>
      <c r="B167" s="22">
        <f t="shared" si="31"/>
        <v>4384.7831204996301</v>
      </c>
      <c r="C167" s="24">
        <f t="shared" si="32"/>
        <v>49.817664208796032</v>
      </c>
      <c r="D167" s="26">
        <f t="shared" si="33"/>
        <v>981</v>
      </c>
      <c r="E167" s="23">
        <f t="shared" si="34"/>
        <v>0.79388715691910061</v>
      </c>
      <c r="F167" s="26">
        <f t="shared" si="35"/>
        <v>985.13444092616976</v>
      </c>
      <c r="G167" s="26">
        <f t="shared" si="36"/>
        <v>-4.1344409261697592</v>
      </c>
      <c r="H167" s="26">
        <f t="shared" si="37"/>
        <v>-4.1344409261697593E-2</v>
      </c>
      <c r="I167" s="26">
        <f t="shared" si="38"/>
        <v>49.813529767869859</v>
      </c>
      <c r="J167" s="26">
        <f t="shared" si="39"/>
        <v>49.815596988332942</v>
      </c>
      <c r="K167" s="26">
        <f t="shared" si="40"/>
        <v>4.9815596988332942</v>
      </c>
      <c r="L167" s="29">
        <f t="shared" si="41"/>
        <v>4379.8015608007963</v>
      </c>
      <c r="M167" s="25">
        <f t="shared" si="42"/>
        <v>179.33614915799859</v>
      </c>
    </row>
    <row r="168" spans="1:13">
      <c r="A168" s="6">
        <f t="shared" si="30"/>
        <v>15.79999999999996</v>
      </c>
      <c r="B168" s="22">
        <f t="shared" si="31"/>
        <v>4379.8015608007963</v>
      </c>
      <c r="C168" s="24">
        <f t="shared" si="32"/>
        <v>49.813529767869859</v>
      </c>
      <c r="D168" s="26">
        <f t="shared" si="33"/>
        <v>981</v>
      </c>
      <c r="E168" s="23">
        <f t="shared" si="34"/>
        <v>0.79428273506736102</v>
      </c>
      <c r="F168" s="26">
        <f t="shared" si="35"/>
        <v>985.46172359600985</v>
      </c>
      <c r="G168" s="26">
        <f t="shared" si="36"/>
        <v>-4.4617235960098469</v>
      </c>
      <c r="H168" s="26">
        <f t="shared" si="37"/>
        <v>-4.4617235960098471E-2</v>
      </c>
      <c r="I168" s="26">
        <f t="shared" si="38"/>
        <v>49.80906804427385</v>
      </c>
      <c r="J168" s="26">
        <f t="shared" si="39"/>
        <v>49.811298906071855</v>
      </c>
      <c r="K168" s="26">
        <f t="shared" si="40"/>
        <v>4.9811298906071855</v>
      </c>
      <c r="L168" s="29">
        <f t="shared" si="41"/>
        <v>4374.8204309101893</v>
      </c>
      <c r="M168" s="25">
        <f t="shared" si="42"/>
        <v>179.32067606185868</v>
      </c>
    </row>
    <row r="169" spans="1:13">
      <c r="A169" s="6">
        <f t="shared" si="30"/>
        <v>15.899999999999959</v>
      </c>
      <c r="B169" s="22">
        <f t="shared" si="31"/>
        <v>4374.8204309101893</v>
      </c>
      <c r="C169" s="24">
        <f t="shared" si="32"/>
        <v>49.80906804427385</v>
      </c>
      <c r="D169" s="26">
        <f t="shared" si="33"/>
        <v>981</v>
      </c>
      <c r="E169" s="23">
        <f t="shared" si="34"/>
        <v>0.79467847616839371</v>
      </c>
      <c r="F169" s="26">
        <f t="shared" si="35"/>
        <v>985.77610443565686</v>
      </c>
      <c r="G169" s="26">
        <f t="shared" si="36"/>
        <v>-4.7761044356568618</v>
      </c>
      <c r="H169" s="26">
        <f t="shared" si="37"/>
        <v>-4.7761044356568617E-2</v>
      </c>
      <c r="I169" s="26">
        <f t="shared" si="38"/>
        <v>49.804291939838194</v>
      </c>
      <c r="J169" s="26">
        <f t="shared" si="39"/>
        <v>49.806679992056019</v>
      </c>
      <c r="K169" s="26">
        <f t="shared" si="40"/>
        <v>4.9806679992056022</v>
      </c>
      <c r="L169" s="29">
        <f t="shared" si="41"/>
        <v>4369.8397629109841</v>
      </c>
      <c r="M169" s="25">
        <f t="shared" si="42"/>
        <v>179.30404797140167</v>
      </c>
    </row>
    <row r="170" spans="1:13">
      <c r="A170" s="6">
        <f t="shared" si="30"/>
        <v>15.999999999999959</v>
      </c>
      <c r="B170" s="22">
        <f t="shared" si="31"/>
        <v>4369.8397629109841</v>
      </c>
      <c r="C170" s="24">
        <f t="shared" si="32"/>
        <v>49.804291939838194</v>
      </c>
      <c r="D170" s="26">
        <f t="shared" si="33"/>
        <v>981</v>
      </c>
      <c r="E170" s="23">
        <f t="shared" si="34"/>
        <v>0.79507437771850942</v>
      </c>
      <c r="F170" s="26">
        <f t="shared" si="35"/>
        <v>986.07807526896181</v>
      </c>
      <c r="G170" s="26">
        <f t="shared" si="36"/>
        <v>-5.0780752689618112</v>
      </c>
      <c r="H170" s="26">
        <f t="shared" si="37"/>
        <v>-5.0780752689618111E-2</v>
      </c>
      <c r="I170" s="26">
        <f t="shared" si="38"/>
        <v>49.799213864569232</v>
      </c>
      <c r="J170" s="26">
        <f t="shared" si="39"/>
        <v>49.801752902203717</v>
      </c>
      <c r="K170" s="26">
        <f t="shared" si="40"/>
        <v>4.9801752902203722</v>
      </c>
      <c r="L170" s="29">
        <f t="shared" si="41"/>
        <v>4364.8595876207637</v>
      </c>
      <c r="M170" s="25">
        <f t="shared" si="42"/>
        <v>179.28631044793337</v>
      </c>
    </row>
    <row r="171" spans="1:13">
      <c r="A171" s="6">
        <f t="shared" si="30"/>
        <v>16.099999999999959</v>
      </c>
      <c r="B171" s="22">
        <f t="shared" si="31"/>
        <v>4364.8595876207637</v>
      </c>
      <c r="C171" s="24">
        <f t="shared" si="32"/>
        <v>49.799213864569232</v>
      </c>
      <c r="D171" s="26">
        <f t="shared" si="33"/>
        <v>981</v>
      </c>
      <c r="E171" s="23">
        <f t="shared" si="34"/>
        <v>0.79547043730961298</v>
      </c>
      <c r="F171" s="26">
        <f t="shared" si="35"/>
        <v>986.36810961322419</v>
      </c>
      <c r="G171" s="26">
        <f t="shared" si="36"/>
        <v>-5.3681096132241919</v>
      </c>
      <c r="H171" s="26">
        <f t="shared" si="37"/>
        <v>-5.3681096132241916E-2</v>
      </c>
      <c r="I171" s="26">
        <f t="shared" si="38"/>
        <v>49.79384575495601</v>
      </c>
      <c r="J171" s="26">
        <f t="shared" si="39"/>
        <v>49.796529809762617</v>
      </c>
      <c r="K171" s="26">
        <f t="shared" si="40"/>
        <v>4.9796529809762617</v>
      </c>
      <c r="L171" s="29">
        <f t="shared" si="41"/>
        <v>4359.8799346397873</v>
      </c>
      <c r="M171" s="25">
        <f t="shared" si="42"/>
        <v>179.26750731514542</v>
      </c>
    </row>
    <row r="172" spans="1:13">
      <c r="A172" s="6">
        <f t="shared" si="30"/>
        <v>16.19999999999996</v>
      </c>
      <c r="B172" s="22">
        <f t="shared" si="31"/>
        <v>4359.8799346397873</v>
      </c>
      <c r="C172" s="24">
        <f t="shared" si="32"/>
        <v>49.79384575495601</v>
      </c>
      <c r="D172" s="26">
        <f t="shared" si="33"/>
        <v>981</v>
      </c>
      <c r="E172" s="23">
        <f t="shared" si="34"/>
        <v>0.7958666526256073</v>
      </c>
      <c r="F172" s="26">
        <f t="shared" si="35"/>
        <v>986.6466633319742</v>
      </c>
      <c r="G172" s="26">
        <f t="shared" si="36"/>
        <v>-5.6466633319741959</v>
      </c>
      <c r="H172" s="26">
        <f t="shared" si="37"/>
        <v>-5.6466633319741957E-2</v>
      </c>
      <c r="I172" s="26">
        <f t="shared" si="38"/>
        <v>49.788199091624037</v>
      </c>
      <c r="J172" s="26">
        <f t="shared" si="39"/>
        <v>49.791022423290023</v>
      </c>
      <c r="K172" s="26">
        <f t="shared" si="40"/>
        <v>4.9791022423290023</v>
      </c>
      <c r="L172" s="29">
        <f t="shared" si="41"/>
        <v>4354.9008323974585</v>
      </c>
      <c r="M172" s="25">
        <f t="shared" si="42"/>
        <v>179.2476807238441</v>
      </c>
    </row>
    <row r="173" spans="1:13">
      <c r="A173" s="6">
        <f t="shared" si="30"/>
        <v>16.299999999999962</v>
      </c>
      <c r="B173" s="22">
        <f t="shared" si="31"/>
        <v>4354.9008323974585</v>
      </c>
      <c r="C173" s="24">
        <f t="shared" si="32"/>
        <v>49.788199091624037</v>
      </c>
      <c r="D173" s="26">
        <f t="shared" si="33"/>
        <v>981</v>
      </c>
      <c r="E173" s="23">
        <f t="shared" si="34"/>
        <v>0.79626302143892924</v>
      </c>
      <c r="F173" s="26">
        <f t="shared" si="35"/>
        <v>986.91417526650127</v>
      </c>
      <c r="G173" s="26">
        <f t="shared" si="36"/>
        <v>-5.9141752665012746</v>
      </c>
      <c r="H173" s="26">
        <f t="shared" si="37"/>
        <v>-5.9141752665012745E-2</v>
      </c>
      <c r="I173" s="26">
        <f t="shared" si="38"/>
        <v>49.782284916357533</v>
      </c>
      <c r="J173" s="26">
        <f t="shared" si="39"/>
        <v>49.785242003990788</v>
      </c>
      <c r="K173" s="26">
        <f t="shared" si="40"/>
        <v>4.9785242003990788</v>
      </c>
      <c r="L173" s="29">
        <f t="shared" si="41"/>
        <v>4349.9223081970595</v>
      </c>
      <c r="M173" s="25">
        <f t="shared" si="42"/>
        <v>179.22687121436684</v>
      </c>
    </row>
    <row r="174" spans="1:13">
      <c r="A174" s="6">
        <f t="shared" si="30"/>
        <v>16.399999999999963</v>
      </c>
      <c r="B174" s="22">
        <f t="shared" si="31"/>
        <v>4349.9223081970595</v>
      </c>
      <c r="C174" s="24">
        <f t="shared" si="32"/>
        <v>49.782284916357533</v>
      </c>
      <c r="D174" s="26">
        <f t="shared" si="33"/>
        <v>981</v>
      </c>
      <c r="E174" s="23">
        <f t="shared" si="34"/>
        <v>0.79665954160721342</v>
      </c>
      <c r="F174" s="26">
        <f t="shared" si="35"/>
        <v>987.17106784666964</v>
      </c>
      <c r="G174" s="26">
        <f t="shared" si="36"/>
        <v>-6.1710678466696436</v>
      </c>
      <c r="H174" s="26">
        <f t="shared" si="37"/>
        <v>-6.1710678466696436E-2</v>
      </c>
      <c r="I174" s="26">
        <f t="shared" si="38"/>
        <v>49.77611384851086</v>
      </c>
      <c r="J174" s="26">
        <f t="shared" si="39"/>
        <v>49.7791993824342</v>
      </c>
      <c r="K174" s="26">
        <f t="shared" si="40"/>
        <v>4.9779199382434207</v>
      </c>
      <c r="L174" s="29">
        <f t="shared" si="41"/>
        <v>4344.9443882588157</v>
      </c>
      <c r="M174" s="25">
        <f t="shared" si="42"/>
        <v>179.20511777676313</v>
      </c>
    </row>
    <row r="175" spans="1:13">
      <c r="A175" s="6">
        <f t="shared" si="30"/>
        <v>16.499999999999964</v>
      </c>
      <c r="B175" s="22">
        <f t="shared" si="31"/>
        <v>4344.9443882588157</v>
      </c>
      <c r="C175" s="24">
        <f t="shared" si="32"/>
        <v>49.77611384851086</v>
      </c>
      <c r="D175" s="26">
        <f t="shared" si="33"/>
        <v>981</v>
      </c>
      <c r="E175" s="23">
        <f t="shared" si="34"/>
        <v>0.79705621107007962</v>
      </c>
      <c r="F175" s="26">
        <f t="shared" si="35"/>
        <v>987.41774768155813</v>
      </c>
      <c r="G175" s="26">
        <f t="shared" si="36"/>
        <v>-6.4177476815581258</v>
      </c>
      <c r="H175" s="26">
        <f t="shared" si="37"/>
        <v>-6.4177476815581253E-2</v>
      </c>
      <c r="I175" s="26">
        <f t="shared" si="38"/>
        <v>49.7696961008293</v>
      </c>
      <c r="J175" s="26">
        <f t="shared" si="39"/>
        <v>49.772904974670084</v>
      </c>
      <c r="K175" s="26">
        <f t="shared" si="40"/>
        <v>4.9772904974670089</v>
      </c>
      <c r="L175" s="29">
        <f t="shared" si="41"/>
        <v>4339.9670977613487</v>
      </c>
      <c r="M175" s="25">
        <f t="shared" si="42"/>
        <v>179.1824579088123</v>
      </c>
    </row>
    <row r="176" spans="1:13">
      <c r="A176" s="6">
        <f t="shared" si="30"/>
        <v>16.599999999999966</v>
      </c>
      <c r="B176" s="22">
        <f t="shared" si="31"/>
        <v>4339.9670977613487</v>
      </c>
      <c r="C176" s="24">
        <f t="shared" si="32"/>
        <v>49.7696961008293</v>
      </c>
      <c r="D176" s="26">
        <f t="shared" si="33"/>
        <v>981</v>
      </c>
      <c r="E176" s="23">
        <f t="shared" si="34"/>
        <v>0.79745302784603656</v>
      </c>
      <c r="F176" s="26">
        <f t="shared" si="35"/>
        <v>987.65460613045752</v>
      </c>
      <c r="G176" s="26">
        <f t="shared" si="36"/>
        <v>-6.6546061304575232</v>
      </c>
      <c r="H176" s="26">
        <f t="shared" si="37"/>
        <v>-6.654606130457523E-2</v>
      </c>
      <c r="I176" s="26">
        <f t="shared" si="38"/>
        <v>49.76304149469884</v>
      </c>
      <c r="J176" s="26">
        <f t="shared" si="39"/>
        <v>49.766368797764073</v>
      </c>
      <c r="K176" s="26">
        <f t="shared" si="40"/>
        <v>4.9766368797764073</v>
      </c>
      <c r="L176" s="29">
        <f t="shared" si="41"/>
        <v>4334.9904608815723</v>
      </c>
      <c r="M176" s="25">
        <f t="shared" si="42"/>
        <v>179.15892767195066</v>
      </c>
    </row>
    <row r="177" spans="1:13">
      <c r="A177" s="6">
        <f t="shared" si="30"/>
        <v>16.699999999999967</v>
      </c>
      <c r="B177" s="22">
        <f t="shared" si="31"/>
        <v>4334.9904608815723</v>
      </c>
      <c r="C177" s="24">
        <f t="shared" si="32"/>
        <v>49.76304149469884</v>
      </c>
      <c r="D177" s="26">
        <f t="shared" si="33"/>
        <v>981</v>
      </c>
      <c r="E177" s="23">
        <f t="shared" si="34"/>
        <v>0.79784999002950241</v>
      </c>
      <c r="F177" s="26">
        <f t="shared" si="35"/>
        <v>987.88201985476189</v>
      </c>
      <c r="G177" s="26">
        <f t="shared" si="36"/>
        <v>-6.8820198547618929</v>
      </c>
      <c r="H177" s="26">
        <f t="shared" si="37"/>
        <v>-6.8820198547618935E-2</v>
      </c>
      <c r="I177" s="26">
        <f t="shared" si="38"/>
        <v>49.756159474844075</v>
      </c>
      <c r="J177" s="26">
        <f t="shared" si="39"/>
        <v>49.759600484771454</v>
      </c>
      <c r="K177" s="26">
        <f t="shared" si="40"/>
        <v>4.9759600484771456</v>
      </c>
      <c r="L177" s="29">
        <f t="shared" si="41"/>
        <v>4330.0145008330956</v>
      </c>
      <c r="M177" s="25">
        <f t="shared" si="42"/>
        <v>179.13456174517725</v>
      </c>
    </row>
    <row r="178" spans="1:13">
      <c r="A178" s="6">
        <f t="shared" si="30"/>
        <v>16.799999999999969</v>
      </c>
      <c r="B178" s="22">
        <f t="shared" si="31"/>
        <v>4330.0145008330956</v>
      </c>
      <c r="C178" s="24">
        <f t="shared" si="32"/>
        <v>49.756159474844075</v>
      </c>
      <c r="D178" s="26">
        <f t="shared" si="33"/>
        <v>981</v>
      </c>
      <c r="E178" s="23">
        <f t="shared" si="34"/>
        <v>0.79824709578793474</v>
      </c>
      <c r="F178" s="26">
        <f t="shared" si="35"/>
        <v>988.10035135127953</v>
      </c>
      <c r="G178" s="26">
        <f t="shared" si="36"/>
        <v>-7.100351351279528</v>
      </c>
      <c r="H178" s="26">
        <f t="shared" si="37"/>
        <v>-7.1003513512795283E-2</v>
      </c>
      <c r="I178" s="26">
        <f t="shared" si="38"/>
        <v>49.749059123492799</v>
      </c>
      <c r="J178" s="26">
        <f t="shared" si="39"/>
        <v>49.752609299168441</v>
      </c>
      <c r="K178" s="26">
        <f t="shared" si="40"/>
        <v>4.9752609299168444</v>
      </c>
      <c r="L178" s="29">
        <f t="shared" si="41"/>
        <v>4325.0392399031789</v>
      </c>
      <c r="M178" s="25">
        <f t="shared" si="42"/>
        <v>179.10939347700639</v>
      </c>
    </row>
    <row r="179" spans="1:13">
      <c r="A179" s="6">
        <f t="shared" si="30"/>
        <v>16.89999999999997</v>
      </c>
      <c r="B179" s="22">
        <f t="shared" si="31"/>
        <v>4325.0392399031789</v>
      </c>
      <c r="C179" s="24">
        <f t="shared" si="32"/>
        <v>49.749059123492799</v>
      </c>
      <c r="D179" s="26">
        <f t="shared" si="33"/>
        <v>981</v>
      </c>
      <c r="E179" s="23">
        <f t="shared" si="34"/>
        <v>0.79864434335906564</v>
      </c>
      <c r="F179" s="26">
        <f t="shared" si="35"/>
        <v>988.30994946748433</v>
      </c>
      <c r="G179" s="26">
        <f t="shared" si="36"/>
        <v>-7.3099494674843299</v>
      </c>
      <c r="H179" s="26">
        <f t="shared" si="37"/>
        <v>-7.3099494674843293E-2</v>
      </c>
      <c r="I179" s="26">
        <f t="shared" si="38"/>
        <v>49.741749174025315</v>
      </c>
      <c r="J179" s="26">
        <f t="shared" si="39"/>
        <v>49.745404148759057</v>
      </c>
      <c r="K179" s="26">
        <f t="shared" si="40"/>
        <v>4.9745404148759063</v>
      </c>
      <c r="L179" s="29">
        <f t="shared" si="41"/>
        <v>4320.0646994883027</v>
      </c>
      <c r="M179" s="25">
        <f t="shared" si="42"/>
        <v>179.08345493553261</v>
      </c>
    </row>
    <row r="180" spans="1:13">
      <c r="A180" s="6">
        <f t="shared" si="30"/>
        <v>16.999999999999972</v>
      </c>
      <c r="B180" s="22">
        <f t="shared" si="31"/>
        <v>4320.0646994883027</v>
      </c>
      <c r="C180" s="24">
        <f t="shared" si="32"/>
        <v>49.741749174025315</v>
      </c>
      <c r="D180" s="26">
        <f t="shared" si="33"/>
        <v>981</v>
      </c>
      <c r="E180" s="23">
        <f t="shared" si="34"/>
        <v>0.79904173104824217</v>
      </c>
      <c r="F180" s="26">
        <f t="shared" si="35"/>
        <v>988.51114989922689</v>
      </c>
      <c r="G180" s="26">
        <f t="shared" si="36"/>
        <v>-7.5111498992268935</v>
      </c>
      <c r="H180" s="26">
        <f t="shared" si="37"/>
        <v>-7.5111498992268932E-2</v>
      </c>
      <c r="I180" s="26">
        <f t="shared" si="38"/>
        <v>49.734238024126086</v>
      </c>
      <c r="J180" s="26">
        <f t="shared" si="39"/>
        <v>49.737993599075701</v>
      </c>
      <c r="K180" s="26">
        <f t="shared" si="40"/>
        <v>4.9737993599075701</v>
      </c>
      <c r="L180" s="29">
        <f t="shared" si="41"/>
        <v>4315.0909001283953</v>
      </c>
      <c r="M180" s="25">
        <f t="shared" si="42"/>
        <v>179.05677695667254</v>
      </c>
    </row>
    <row r="181" spans="1:13">
      <c r="A181" s="6">
        <f t="shared" si="30"/>
        <v>17.099999999999973</v>
      </c>
      <c r="B181" s="22">
        <f t="shared" si="31"/>
        <v>4315.0909001283953</v>
      </c>
      <c r="C181" s="24">
        <f t="shared" si="32"/>
        <v>49.734238024126086</v>
      </c>
      <c r="D181" s="26">
        <f t="shared" si="33"/>
        <v>981</v>
      </c>
      <c r="E181" s="23">
        <f t="shared" si="34"/>
        <v>0.79943925722586207</v>
      </c>
      <c r="F181" s="26">
        <f t="shared" si="35"/>
        <v>988.70427567140916</v>
      </c>
      <c r="G181" s="26">
        <f t="shared" si="36"/>
        <v>-7.7042756714091638</v>
      </c>
      <c r="H181" s="26">
        <f t="shared" si="37"/>
        <v>-7.7042756714091637E-2</v>
      </c>
      <c r="I181" s="26">
        <f t="shared" si="38"/>
        <v>49.726533748454678</v>
      </c>
      <c r="J181" s="26">
        <f t="shared" si="39"/>
        <v>49.730385886290378</v>
      </c>
      <c r="K181" s="26">
        <f t="shared" si="40"/>
        <v>4.9730385886290378</v>
      </c>
      <c r="L181" s="29">
        <f t="shared" si="41"/>
        <v>4310.1178615397666</v>
      </c>
      <c r="M181" s="25">
        <f t="shared" si="42"/>
        <v>179.02938919064536</v>
      </c>
    </row>
    <row r="182" spans="1:13">
      <c r="A182" s="6">
        <f t="shared" si="30"/>
        <v>17.199999999999974</v>
      </c>
      <c r="B182" s="22">
        <f t="shared" si="31"/>
        <v>4310.1178615397666</v>
      </c>
      <c r="C182" s="24">
        <f t="shared" si="32"/>
        <v>49.726533748454678</v>
      </c>
      <c r="D182" s="26">
        <f t="shared" si="33"/>
        <v>981</v>
      </c>
      <c r="E182" s="23">
        <f t="shared" si="34"/>
        <v>0.79983692032490816</v>
      </c>
      <c r="F182" s="26">
        <f t="shared" si="35"/>
        <v>988.88963760213039</v>
      </c>
      <c r="G182" s="26">
        <f t="shared" si="36"/>
        <v>-7.8896376021303922</v>
      </c>
      <c r="H182" s="26">
        <f t="shared" si="37"/>
        <v>-7.8896376021303921E-2</v>
      </c>
      <c r="I182" s="26">
        <f t="shared" si="38"/>
        <v>49.718644110852544</v>
      </c>
      <c r="J182" s="26">
        <f t="shared" si="39"/>
        <v>49.722588929653611</v>
      </c>
      <c r="K182" s="26">
        <f t="shared" si="40"/>
        <v>4.9722588929653613</v>
      </c>
      <c r="L182" s="29">
        <f t="shared" si="41"/>
        <v>4305.1456026468013</v>
      </c>
      <c r="M182" s="25">
        <f t="shared" si="42"/>
        <v>179.00132014675302</v>
      </c>
    </row>
    <row r="183" spans="1:13">
      <c r="A183" s="6">
        <f t="shared" si="30"/>
        <v>17.299999999999976</v>
      </c>
      <c r="B183" s="22">
        <f t="shared" si="31"/>
        <v>4305.1456026468013</v>
      </c>
      <c r="C183" s="24">
        <f t="shared" si="32"/>
        <v>49.718644110852544</v>
      </c>
      <c r="D183" s="26">
        <f t="shared" si="33"/>
        <v>981</v>
      </c>
      <c r="E183" s="23">
        <f t="shared" si="34"/>
        <v>0.800234718838573</v>
      </c>
      <c r="F183" s="26">
        <f t="shared" si="35"/>
        <v>989.06753475078995</v>
      </c>
      <c r="G183" s="26">
        <f t="shared" si="36"/>
        <v>-8.067534750789946</v>
      </c>
      <c r="H183" s="26">
        <f t="shared" si="37"/>
        <v>-8.0675347507899453E-2</v>
      </c>
      <c r="I183" s="26">
        <f t="shared" si="38"/>
        <v>49.710576576101751</v>
      </c>
      <c r="J183" s="26">
        <f t="shared" si="39"/>
        <v>49.714610343477148</v>
      </c>
      <c r="K183" s="26">
        <f t="shared" si="40"/>
        <v>4.9714610343477155</v>
      </c>
      <c r="L183" s="29">
        <f t="shared" si="41"/>
        <v>4300.1741416124532</v>
      </c>
      <c r="M183" s="25">
        <f t="shared" si="42"/>
        <v>178.97259723651774</v>
      </c>
    </row>
    <row r="184" spans="1:13">
      <c r="A184" s="6">
        <f t="shared" si="30"/>
        <v>17.399999999999977</v>
      </c>
      <c r="B184" s="22">
        <f t="shared" si="31"/>
        <v>4300.1741416124532</v>
      </c>
      <c r="C184" s="24">
        <f t="shared" si="32"/>
        <v>49.710576576101751</v>
      </c>
      <c r="D184" s="26">
        <f t="shared" si="33"/>
        <v>981</v>
      </c>
      <c r="E184" s="23">
        <f t="shared" si="34"/>
        <v>0.80063265131797179</v>
      </c>
      <c r="F184" s="26">
        <f t="shared" si="35"/>
        <v>989.23825485063537</v>
      </c>
      <c r="G184" s="26">
        <f t="shared" si="36"/>
        <v>-8.2382548506353714</v>
      </c>
      <c r="H184" s="26">
        <f t="shared" si="37"/>
        <v>-8.2382548506353709E-2</v>
      </c>
      <c r="I184" s="26">
        <f t="shared" si="38"/>
        <v>49.702338321251112</v>
      </c>
      <c r="J184" s="26">
        <f t="shared" si="39"/>
        <v>49.706457448676431</v>
      </c>
      <c r="K184" s="26">
        <f t="shared" si="40"/>
        <v>4.9706457448676433</v>
      </c>
      <c r="L184" s="29">
        <f t="shared" si="41"/>
        <v>4295.2034958675858</v>
      </c>
      <c r="M184" s="25">
        <f t="shared" si="42"/>
        <v>178.94324681523517</v>
      </c>
    </row>
    <row r="185" spans="1:13">
      <c r="A185" s="6">
        <f t="shared" si="30"/>
        <v>17.499999999999979</v>
      </c>
      <c r="B185" s="22">
        <f t="shared" si="31"/>
        <v>4295.2034958675858</v>
      </c>
      <c r="C185" s="24">
        <f t="shared" si="32"/>
        <v>49.702338321251112</v>
      </c>
      <c r="D185" s="26">
        <f t="shared" si="33"/>
        <v>981</v>
      </c>
      <c r="E185" s="23">
        <f t="shared" si="34"/>
        <v>0.80103071636994116</v>
      </c>
      <c r="F185" s="26">
        <f t="shared" si="35"/>
        <v>989.40207472623047</v>
      </c>
      <c r="G185" s="26">
        <f t="shared" si="36"/>
        <v>-8.4020747262304667</v>
      </c>
      <c r="H185" s="26">
        <f t="shared" si="37"/>
        <v>-8.4020747262304671E-2</v>
      </c>
      <c r="I185" s="26">
        <f t="shared" si="38"/>
        <v>49.693936246524885</v>
      </c>
      <c r="J185" s="26">
        <f t="shared" si="39"/>
        <v>49.698137283888002</v>
      </c>
      <c r="K185" s="26">
        <f t="shared" si="40"/>
        <v>4.9698137283888002</v>
      </c>
      <c r="L185" s="29">
        <f t="shared" si="41"/>
        <v>4290.2336821391973</v>
      </c>
      <c r="M185" s="25">
        <f t="shared" si="42"/>
        <v>178.91329422199681</v>
      </c>
    </row>
    <row r="186" spans="1:13">
      <c r="A186" s="6">
        <f t="shared" si="30"/>
        <v>17.59999999999998</v>
      </c>
      <c r="B186" s="22">
        <f t="shared" si="31"/>
        <v>4290.2336821391973</v>
      </c>
      <c r="C186" s="24">
        <f t="shared" si="32"/>
        <v>49.693936246524885</v>
      </c>
      <c r="D186" s="26">
        <f t="shared" si="33"/>
        <v>981</v>
      </c>
      <c r="E186" s="23">
        <f t="shared" si="34"/>
        <v>0.80142891265492122</v>
      </c>
      <c r="F186" s="26">
        <f t="shared" si="35"/>
        <v>989.55926069630732</v>
      </c>
      <c r="G186" s="26">
        <f t="shared" si="36"/>
        <v>-8.5592606963073194</v>
      </c>
      <c r="H186" s="26">
        <f t="shared" si="37"/>
        <v>-8.5592606963073192E-2</v>
      </c>
      <c r="I186" s="26">
        <f t="shared" si="38"/>
        <v>49.685376985828576</v>
      </c>
      <c r="J186" s="26">
        <f t="shared" si="39"/>
        <v>49.689656616176734</v>
      </c>
      <c r="K186" s="26">
        <f t="shared" si="40"/>
        <v>4.9689656616176734</v>
      </c>
      <c r="L186" s="29">
        <f t="shared" si="41"/>
        <v>4285.2647164775799</v>
      </c>
      <c r="M186" s="25">
        <f t="shared" si="42"/>
        <v>178.88276381823624</v>
      </c>
    </row>
    <row r="187" spans="1:13">
      <c r="A187" s="6">
        <f t="shared" si="30"/>
        <v>17.699999999999982</v>
      </c>
      <c r="B187" s="22">
        <f t="shared" si="31"/>
        <v>4285.2647164775799</v>
      </c>
      <c r="C187" s="24">
        <f t="shared" si="32"/>
        <v>49.685376985828576</v>
      </c>
      <c r="D187" s="26">
        <f t="shared" si="33"/>
        <v>981</v>
      </c>
      <c r="E187" s="23">
        <f t="shared" si="34"/>
        <v>0.80182723888491425</v>
      </c>
      <c r="F187" s="26">
        <f t="shared" si="35"/>
        <v>989.71006896245865</v>
      </c>
      <c r="G187" s="26">
        <f t="shared" si="36"/>
        <v>-8.7100689624586494</v>
      </c>
      <c r="H187" s="26">
        <f t="shared" si="37"/>
        <v>-8.7100689624586489E-2</v>
      </c>
      <c r="I187" s="26">
        <f t="shared" si="38"/>
        <v>49.676666916866118</v>
      </c>
      <c r="J187" s="26">
        <f t="shared" si="39"/>
        <v>49.681021951347347</v>
      </c>
      <c r="K187" s="26">
        <f t="shared" si="40"/>
        <v>4.9681021951347351</v>
      </c>
      <c r="L187" s="29">
        <f t="shared" si="41"/>
        <v>4280.2966142824453</v>
      </c>
      <c r="M187" s="25">
        <f t="shared" si="42"/>
        <v>178.85167902485045</v>
      </c>
    </row>
    <row r="188" spans="1:13">
      <c r="A188" s="6">
        <f t="shared" si="30"/>
        <v>17.799999999999983</v>
      </c>
      <c r="B188" s="22">
        <f t="shared" si="31"/>
        <v>4280.2966142824453</v>
      </c>
      <c r="C188" s="24">
        <f t="shared" si="32"/>
        <v>49.676666916866118</v>
      </c>
      <c r="D188" s="26">
        <f t="shared" si="33"/>
        <v>981</v>
      </c>
      <c r="E188" s="23">
        <f t="shared" si="34"/>
        <v>0.8022256938215232</v>
      </c>
      <c r="F188" s="26">
        <f t="shared" si="35"/>
        <v>989.85474598411906</v>
      </c>
      <c r="G188" s="26">
        <f t="shared" si="36"/>
        <v>-8.854745984119063</v>
      </c>
      <c r="H188" s="26">
        <f t="shared" si="37"/>
        <v>-8.8547459841190626E-2</v>
      </c>
      <c r="I188" s="26">
        <f t="shared" si="38"/>
        <v>49.667812170882002</v>
      </c>
      <c r="J188" s="26">
        <f t="shared" si="39"/>
        <v>49.672239543874056</v>
      </c>
      <c r="K188" s="26">
        <f t="shared" si="40"/>
        <v>4.9672239543874062</v>
      </c>
      <c r="L188" s="29">
        <f t="shared" si="41"/>
        <v>4275.3293903280583</v>
      </c>
      <c r="M188" s="25">
        <f t="shared" si="42"/>
        <v>178.8200623579466</v>
      </c>
    </row>
    <row r="189" spans="1:13">
      <c r="A189" s="6">
        <f t="shared" si="30"/>
        <v>17.899999999999984</v>
      </c>
      <c r="B189" s="22">
        <f t="shared" si="31"/>
        <v>4275.3293903280583</v>
      </c>
      <c r="C189" s="24">
        <f t="shared" si="32"/>
        <v>49.667812170882002</v>
      </c>
      <c r="D189" s="26">
        <f t="shared" si="33"/>
        <v>981</v>
      </c>
      <c r="E189" s="23">
        <f t="shared" si="34"/>
        <v>0.80262427627406074</v>
      </c>
      <c r="F189" s="26">
        <f t="shared" si="35"/>
        <v>989.99352884026564</v>
      </c>
      <c r="G189" s="26">
        <f t="shared" si="36"/>
        <v>-8.9935288402656397</v>
      </c>
      <c r="H189" s="26">
        <f t="shared" si="37"/>
        <v>-8.9935288402656396E-2</v>
      </c>
      <c r="I189" s="26">
        <f t="shared" si="38"/>
        <v>49.658818642041737</v>
      </c>
      <c r="J189" s="26">
        <f t="shared" si="39"/>
        <v>49.663315406461869</v>
      </c>
      <c r="K189" s="26">
        <f t="shared" si="40"/>
        <v>4.9663315406461876</v>
      </c>
      <c r="L189" s="29">
        <f t="shared" si="41"/>
        <v>4270.3630587874122</v>
      </c>
      <c r="M189" s="25">
        <f t="shared" si="42"/>
        <v>178.78793546326273</v>
      </c>
    </row>
    <row r="190" spans="1:13">
      <c r="A190" s="6">
        <f t="shared" si="30"/>
        <v>17.999999999999986</v>
      </c>
      <c r="B190" s="22">
        <f t="shared" si="31"/>
        <v>4270.3630587874122</v>
      </c>
      <c r="C190" s="24">
        <f t="shared" si="32"/>
        <v>49.658818642041737</v>
      </c>
      <c r="D190" s="26">
        <f t="shared" si="33"/>
        <v>981</v>
      </c>
      <c r="E190" s="23">
        <f t="shared" si="34"/>
        <v>0.80302298509773096</v>
      </c>
      <c r="F190" s="26">
        <f t="shared" si="35"/>
        <v>990.12664557826929</v>
      </c>
      <c r="G190" s="26">
        <f t="shared" si="36"/>
        <v>-9.1266455782692901</v>
      </c>
      <c r="H190" s="26">
        <f t="shared" si="37"/>
        <v>-9.1266455782692907E-2</v>
      </c>
      <c r="I190" s="26">
        <f t="shared" si="38"/>
        <v>49.649691996463467</v>
      </c>
      <c r="J190" s="26">
        <f t="shared" si="39"/>
        <v>49.654255319252599</v>
      </c>
      <c r="K190" s="26">
        <f t="shared" si="40"/>
        <v>4.96542553192526</v>
      </c>
      <c r="L190" s="29">
        <f t="shared" si="41"/>
        <v>4265.3976332554867</v>
      </c>
      <c r="M190" s="25">
        <f t="shared" si="42"/>
        <v>178.75531914930937</v>
      </c>
    </row>
    <row r="191" spans="1:13">
      <c r="A191" s="6">
        <f t="shared" si="30"/>
        <v>18.099999999999987</v>
      </c>
      <c r="B191" s="22">
        <f t="shared" si="31"/>
        <v>4265.3976332554867</v>
      </c>
      <c r="C191" s="24">
        <f t="shared" si="32"/>
        <v>49.649691996463467</v>
      </c>
      <c r="D191" s="26">
        <f t="shared" si="33"/>
        <v>981</v>
      </c>
      <c r="E191" s="23">
        <f t="shared" si="34"/>
        <v>0.80342181919187894</v>
      </c>
      <c r="F191" s="26">
        <f t="shared" si="35"/>
        <v>990.2543155503098</v>
      </c>
      <c r="G191" s="26">
        <f t="shared" si="36"/>
        <v>-9.2543155503097978</v>
      </c>
      <c r="H191" s="26">
        <f t="shared" si="37"/>
        <v>-9.2543155503097982E-2</v>
      </c>
      <c r="I191" s="26">
        <f t="shared" si="38"/>
        <v>49.640437680913159</v>
      </c>
      <c r="J191" s="26">
        <f t="shared" si="39"/>
        <v>49.645064838688313</v>
      </c>
      <c r="K191" s="26">
        <f t="shared" si="40"/>
        <v>4.9645064838688313</v>
      </c>
      <c r="L191" s="29">
        <f t="shared" si="41"/>
        <v>4260.4331267716179</v>
      </c>
      <c r="M191" s="25">
        <f t="shared" si="42"/>
        <v>178.72223341927793</v>
      </c>
    </row>
    <row r="192" spans="1:13">
      <c r="A192" s="6">
        <f t="shared" si="30"/>
        <v>18.199999999999989</v>
      </c>
      <c r="B192" s="22">
        <f t="shared" si="31"/>
        <v>4260.4331267716179</v>
      </c>
      <c r="C192" s="24">
        <f t="shared" si="32"/>
        <v>49.640437680913159</v>
      </c>
      <c r="D192" s="26">
        <f t="shared" si="33"/>
        <v>981</v>
      </c>
      <c r="E192" s="23">
        <f t="shared" si="34"/>
        <v>0.80382077749830583</v>
      </c>
      <c r="F192" s="26">
        <f t="shared" si="35"/>
        <v>990.37674973775779</v>
      </c>
      <c r="G192" s="26">
        <f t="shared" si="36"/>
        <v>-9.3767497377577911</v>
      </c>
      <c r="H192" s="26">
        <f t="shared" si="37"/>
        <v>-9.3767497377577905E-2</v>
      </c>
      <c r="I192" s="26">
        <f t="shared" si="38"/>
        <v>49.631060931175398</v>
      </c>
      <c r="J192" s="26">
        <f t="shared" si="39"/>
        <v>49.635749306044275</v>
      </c>
      <c r="K192" s="26">
        <f t="shared" si="40"/>
        <v>4.9635749306044277</v>
      </c>
      <c r="L192" s="29">
        <f t="shared" si="41"/>
        <v>4255.4695518410135</v>
      </c>
      <c r="M192" s="25">
        <f t="shared" si="42"/>
        <v>178.68869750175941</v>
      </c>
    </row>
    <row r="193" spans="1:13">
      <c r="A193" s="6">
        <f t="shared" si="30"/>
        <v>18.29999999999999</v>
      </c>
      <c r="B193" s="22">
        <f t="shared" si="31"/>
        <v>4255.4695518410135</v>
      </c>
      <c r="C193" s="24">
        <f t="shared" si="32"/>
        <v>49.631060931175398</v>
      </c>
      <c r="D193" s="26">
        <f t="shared" si="33"/>
        <v>981</v>
      </c>
      <c r="E193" s="23">
        <f t="shared" si="34"/>
        <v>0.8042198589996481</v>
      </c>
      <c r="F193" s="26">
        <f t="shared" si="35"/>
        <v>990.49415106392394</v>
      </c>
      <c r="G193" s="26">
        <f t="shared" si="36"/>
        <v>-9.4941510639239368</v>
      </c>
      <c r="H193" s="26">
        <f t="shared" si="37"/>
        <v>-9.4941510639239363E-2</v>
      </c>
      <c r="I193" s="26">
        <f t="shared" si="38"/>
        <v>49.621566780111472</v>
      </c>
      <c r="J193" s="26">
        <f t="shared" si="39"/>
        <v>49.626313855643431</v>
      </c>
      <c r="K193" s="26">
        <f t="shared" si="40"/>
        <v>4.9626313855643431</v>
      </c>
      <c r="L193" s="29">
        <f t="shared" si="41"/>
        <v>4250.5069204554493</v>
      </c>
      <c r="M193" s="25">
        <f t="shared" si="42"/>
        <v>178.65472988031635</v>
      </c>
    </row>
    <row r="194" spans="1:13">
      <c r="A194" s="6">
        <f t="shared" si="30"/>
        <v>18.399999999999991</v>
      </c>
      <c r="B194" s="22">
        <f t="shared" si="31"/>
        <v>4250.5069204554493</v>
      </c>
      <c r="C194" s="24">
        <f t="shared" si="32"/>
        <v>49.621566780111472</v>
      </c>
      <c r="D194" s="26">
        <f t="shared" si="33"/>
        <v>981</v>
      </c>
      <c r="E194" s="23">
        <f t="shared" si="34"/>
        <v>0.80461906271781669</v>
      </c>
      <c r="F194" s="26">
        <f t="shared" si="35"/>
        <v>990.60671469555382</v>
      </c>
      <c r="G194" s="26">
        <f t="shared" si="36"/>
        <v>-9.6067146955538192</v>
      </c>
      <c r="H194" s="26">
        <f t="shared" si="37"/>
        <v>-9.6067146955538196E-2</v>
      </c>
      <c r="I194" s="26">
        <f t="shared" si="38"/>
        <v>49.611960065415921</v>
      </c>
      <c r="J194" s="26">
        <f t="shared" si="39"/>
        <v>49.616763422763697</v>
      </c>
      <c r="K194" s="26">
        <f t="shared" si="40"/>
        <v>4.9616763422763697</v>
      </c>
      <c r="L194" s="29">
        <f t="shared" si="41"/>
        <v>4245.5452441131729</v>
      </c>
      <c r="M194" s="25">
        <f t="shared" si="42"/>
        <v>178.62034832194931</v>
      </c>
    </row>
    <row r="195" spans="1:13">
      <c r="A195" s="6">
        <f t="shared" si="30"/>
        <v>18.499999999999993</v>
      </c>
      <c r="B195" s="22">
        <f t="shared" si="31"/>
        <v>4245.5452441131729</v>
      </c>
      <c r="C195" s="24">
        <f t="shared" si="32"/>
        <v>49.611960065415921</v>
      </c>
      <c r="D195" s="26">
        <f t="shared" si="33"/>
        <v>981</v>
      </c>
      <c r="E195" s="23">
        <f t="shared" si="34"/>
        <v>0.80501838771249656</v>
      </c>
      <c r="F195" s="26">
        <f t="shared" si="35"/>
        <v>990.71462833344845</v>
      </c>
      <c r="G195" s="26">
        <f t="shared" si="36"/>
        <v>-9.7146283334484451</v>
      </c>
      <c r="H195" s="26">
        <f t="shared" si="37"/>
        <v>-9.7146283334484454E-2</v>
      </c>
      <c r="I195" s="26">
        <f t="shared" si="38"/>
        <v>49.602245437082473</v>
      </c>
      <c r="J195" s="26">
        <f t="shared" si="39"/>
        <v>49.607102751249201</v>
      </c>
      <c r="K195" s="26">
        <f t="shared" si="40"/>
        <v>4.9607102751249208</v>
      </c>
      <c r="L195" s="29">
        <f t="shared" si="41"/>
        <v>4240.5845338380477</v>
      </c>
      <c r="M195" s="25">
        <f t="shared" si="42"/>
        <v>178.58556990449713</v>
      </c>
    </row>
    <row r="196" spans="1:13">
      <c r="A196" s="6">
        <f t="shared" si="30"/>
        <v>18.599999999999994</v>
      </c>
      <c r="B196" s="22">
        <f t="shared" si="31"/>
        <v>4240.5845338380477</v>
      </c>
      <c r="C196" s="24">
        <f t="shared" si="32"/>
        <v>49.602245437082473</v>
      </c>
      <c r="D196" s="26">
        <f t="shared" si="33"/>
        <v>981</v>
      </c>
      <c r="E196" s="23">
        <f t="shared" si="34"/>
        <v>0.80541783307970105</v>
      </c>
      <c r="F196" s="26">
        <f t="shared" si="35"/>
        <v>990.81807249256838</v>
      </c>
      <c r="G196" s="26">
        <f t="shared" si="36"/>
        <v>-9.8180724925683762</v>
      </c>
      <c r="H196" s="26">
        <f t="shared" si="37"/>
        <v>-9.8180724925683763E-2</v>
      </c>
      <c r="I196" s="26">
        <f t="shared" si="38"/>
        <v>49.592427364589902</v>
      </c>
      <c r="J196" s="26">
        <f t="shared" si="39"/>
        <v>49.597336400836184</v>
      </c>
      <c r="K196" s="26">
        <f t="shared" si="40"/>
        <v>4.9597336400836189</v>
      </c>
      <c r="L196" s="29">
        <f t="shared" si="41"/>
        <v>4235.6248001979639</v>
      </c>
      <c r="M196" s="25">
        <f t="shared" si="42"/>
        <v>178.55041104301026</v>
      </c>
    </row>
    <row r="197" spans="1:13">
      <c r="A197" s="6">
        <f t="shared" si="30"/>
        <v>18.699999999999996</v>
      </c>
      <c r="B197" s="22">
        <f t="shared" si="31"/>
        <v>4235.6248001979639</v>
      </c>
      <c r="C197" s="24">
        <f t="shared" si="32"/>
        <v>49.592427364589902</v>
      </c>
      <c r="D197" s="26">
        <f t="shared" si="33"/>
        <v>981</v>
      </c>
      <c r="E197" s="23">
        <f t="shared" si="34"/>
        <v>0.80581739795038165</v>
      </c>
      <c r="F197" s="26">
        <f t="shared" si="35"/>
        <v>990.91722077198222</v>
      </c>
      <c r="G197" s="26">
        <f t="shared" si="36"/>
        <v>-9.9172207719822154</v>
      </c>
      <c r="H197" s="26">
        <f t="shared" si="37"/>
        <v>-9.9172207719822159E-2</v>
      </c>
      <c r="I197" s="26">
        <f t="shared" si="38"/>
        <v>49.58251014381792</v>
      </c>
      <c r="J197" s="26">
        <f t="shared" si="39"/>
        <v>49.587468754203911</v>
      </c>
      <c r="K197" s="26">
        <f t="shared" si="40"/>
        <v>4.9587468754203918</v>
      </c>
      <c r="L197" s="29">
        <f t="shared" si="41"/>
        <v>4230.6660533225431</v>
      </c>
      <c r="M197" s="25">
        <f t="shared" si="42"/>
        <v>178.51488751513409</v>
      </c>
    </row>
    <row r="198" spans="1:13">
      <c r="A198" s="6">
        <f t="shared" si="30"/>
        <v>18.799999999999997</v>
      </c>
      <c r="B198" s="22">
        <f t="shared" si="31"/>
        <v>4230.6660533225431</v>
      </c>
      <c r="C198" s="24">
        <f t="shared" si="32"/>
        <v>49.58251014381792</v>
      </c>
      <c r="D198" s="26">
        <f t="shared" si="33"/>
        <v>981</v>
      </c>
      <c r="E198" s="23">
        <f t="shared" si="34"/>
        <v>0.80621708148909133</v>
      </c>
      <c r="F198" s="26">
        <f t="shared" si="35"/>
        <v>991.01224011500017</v>
      </c>
      <c r="G198" s="26">
        <f t="shared" si="36"/>
        <v>-10.012240115000168</v>
      </c>
      <c r="H198" s="26">
        <f t="shared" si="37"/>
        <v>-0.10012240115000168</v>
      </c>
      <c r="I198" s="26">
        <f t="shared" si="38"/>
        <v>49.572497903702917</v>
      </c>
      <c r="J198" s="26">
        <f t="shared" si="39"/>
        <v>49.577504023760419</v>
      </c>
      <c r="K198" s="26">
        <f t="shared" si="40"/>
        <v>4.9577504023760426</v>
      </c>
      <c r="L198" s="29">
        <f t="shared" si="41"/>
        <v>4225.7083029201667</v>
      </c>
      <c r="M198" s="25">
        <f t="shared" si="42"/>
        <v>178.4790144855375</v>
      </c>
    </row>
    <row r="199" spans="1:13">
      <c r="A199" s="6">
        <f t="shared" si="30"/>
        <v>18.899999999999999</v>
      </c>
      <c r="B199" s="22">
        <f t="shared" si="31"/>
        <v>4225.7083029201667</v>
      </c>
      <c r="C199" s="24">
        <f t="shared" si="32"/>
        <v>49.572497903702917</v>
      </c>
      <c r="D199" s="26">
        <f t="shared" si="33"/>
        <v>981</v>
      </c>
      <c r="E199" s="23">
        <f t="shared" si="34"/>
        <v>0.80661688289269629</v>
      </c>
      <c r="F199" s="26">
        <f t="shared" si="35"/>
        <v>991.10329105982544</v>
      </c>
      <c r="G199" s="26">
        <f t="shared" si="36"/>
        <v>-10.103291059825438</v>
      </c>
      <c r="H199" s="26">
        <f t="shared" si="37"/>
        <v>-0.10103291059825438</v>
      </c>
      <c r="I199" s="26">
        <f t="shared" si="38"/>
        <v>49.562394612643089</v>
      </c>
      <c r="J199" s="26">
        <f t="shared" si="39"/>
        <v>49.567446258173007</v>
      </c>
      <c r="K199" s="26">
        <f t="shared" si="40"/>
        <v>4.9567446258173007</v>
      </c>
      <c r="L199" s="29">
        <f t="shared" si="41"/>
        <v>4220.7515582943497</v>
      </c>
      <c r="M199" s="25">
        <f t="shared" si="42"/>
        <v>178.44280652942282</v>
      </c>
    </row>
    <row r="200" spans="1:13">
      <c r="A200" s="6">
        <f t="shared" si="30"/>
        <v>19</v>
      </c>
      <c r="B200" s="22">
        <f t="shared" si="31"/>
        <v>4220.7515582943497</v>
      </c>
      <c r="C200" s="24">
        <f t="shared" si="32"/>
        <v>49.562394612643089</v>
      </c>
      <c r="D200" s="26">
        <f t="shared" si="33"/>
        <v>981</v>
      </c>
      <c r="E200" s="23">
        <f t="shared" si="34"/>
        <v>0.80701680138913823</v>
      </c>
      <c r="F200" s="26">
        <f t="shared" si="35"/>
        <v>991.19052798105179</v>
      </c>
      <c r="G200" s="26">
        <f t="shared" si="36"/>
        <v>-10.190527981051787</v>
      </c>
      <c r="H200" s="26">
        <f t="shared" si="37"/>
        <v>-0.10190527981051786</v>
      </c>
      <c r="I200" s="26">
        <f t="shared" si="38"/>
        <v>49.552204084662037</v>
      </c>
      <c r="J200" s="26">
        <f t="shared" si="39"/>
        <v>49.557299348652563</v>
      </c>
      <c r="K200" s="26">
        <f t="shared" si="40"/>
        <v>4.955729934865257</v>
      </c>
      <c r="L200" s="29">
        <f t="shared" si="41"/>
        <v>4215.7958283594844</v>
      </c>
      <c r="M200" s="25">
        <f t="shared" si="42"/>
        <v>178.40627765514924</v>
      </c>
    </row>
    <row r="201" spans="1:13">
      <c r="A201" s="6">
        <f t="shared" si="30"/>
        <v>19.100000000000001</v>
      </c>
      <c r="B201" s="22">
        <f t="shared" si="31"/>
        <v>4215.7958283594844</v>
      </c>
      <c r="C201" s="24">
        <f t="shared" si="32"/>
        <v>49.552204084662037</v>
      </c>
      <c r="D201" s="26">
        <f t="shared" si="33"/>
        <v>981</v>
      </c>
      <c r="E201" s="23">
        <f t="shared" si="34"/>
        <v>0.80741683623624283</v>
      </c>
      <c r="F201" s="26">
        <f t="shared" si="35"/>
        <v>991.2740993223199</v>
      </c>
      <c r="G201" s="26">
        <f t="shared" si="36"/>
        <v>-10.274099322319898</v>
      </c>
      <c r="H201" s="26">
        <f t="shared" si="37"/>
        <v>-0.10274099322319899</v>
      </c>
      <c r="I201" s="26">
        <f t="shared" si="38"/>
        <v>49.541929985339721</v>
      </c>
      <c r="J201" s="26">
        <f t="shared" si="39"/>
        <v>49.547067035000879</v>
      </c>
      <c r="K201" s="26">
        <f t="shared" si="40"/>
        <v>4.9547067035000882</v>
      </c>
      <c r="L201" s="29">
        <f t="shared" si="41"/>
        <v>4210.8411216559844</v>
      </c>
      <c r="M201" s="25">
        <f t="shared" si="42"/>
        <v>178.36944132600317</v>
      </c>
    </row>
    <row r="202" spans="1:13">
      <c r="A202" s="6">
        <f t="shared" si="30"/>
        <v>19.200000000000003</v>
      </c>
      <c r="B202" s="22">
        <f t="shared" si="31"/>
        <v>4210.8411216559844</v>
      </c>
      <c r="C202" s="24">
        <f t="shared" si="32"/>
        <v>49.541929985339721</v>
      </c>
      <c r="D202" s="26">
        <f t="shared" si="33"/>
        <v>981</v>
      </c>
      <c r="E202" s="23">
        <f t="shared" si="34"/>
        <v>0.80781698672057289</v>
      </c>
      <c r="F202" s="26">
        <f t="shared" si="35"/>
        <v>991.35414782043824</v>
      </c>
      <c r="G202" s="26">
        <f t="shared" si="36"/>
        <v>-10.354147820438243</v>
      </c>
      <c r="H202" s="26">
        <f t="shared" si="37"/>
        <v>-0.10354147820438243</v>
      </c>
      <c r="I202" s="26">
        <f t="shared" si="38"/>
        <v>49.531575837519284</v>
      </c>
      <c r="J202" s="26">
        <f t="shared" si="39"/>
        <v>49.536752911429502</v>
      </c>
      <c r="K202" s="26">
        <f t="shared" si="40"/>
        <v>4.9536752911429502</v>
      </c>
      <c r="L202" s="29">
        <f t="shared" si="41"/>
        <v>4205.8874463648417</v>
      </c>
      <c r="M202" s="25">
        <f t="shared" si="42"/>
        <v>178.33231048114621</v>
      </c>
    </row>
    <row r="203" spans="1:13">
      <c r="A203" s="6">
        <f t="shared" ref="A203:A266" si="43">A202+$F$5</f>
        <v>19.300000000000004</v>
      </c>
      <c r="B203" s="22">
        <f t="shared" si="31"/>
        <v>4205.8874463648417</v>
      </c>
      <c r="C203" s="24">
        <f t="shared" si="32"/>
        <v>49.531575837519284</v>
      </c>
      <c r="D203" s="26">
        <f t="shared" si="33"/>
        <v>981</v>
      </c>
      <c r="E203" s="23">
        <f t="shared" si="34"/>
        <v>0.808217252156326</v>
      </c>
      <c r="F203" s="26">
        <f t="shared" si="35"/>
        <v>991.43081072126415</v>
      </c>
      <c r="G203" s="26">
        <f t="shared" si="36"/>
        <v>-10.430810721264152</v>
      </c>
      <c r="H203" s="26">
        <f t="shared" si="37"/>
        <v>-0.10430810721264151</v>
      </c>
      <c r="I203" s="26">
        <f t="shared" si="38"/>
        <v>49.521145026798017</v>
      </c>
      <c r="J203" s="26">
        <f t="shared" si="39"/>
        <v>49.526360432158654</v>
      </c>
      <c r="K203" s="26">
        <f t="shared" si="40"/>
        <v>4.9526360432158656</v>
      </c>
      <c r="L203" s="29">
        <f t="shared" si="41"/>
        <v>4200.9348103216262</v>
      </c>
      <c r="M203" s="25">
        <f t="shared" si="42"/>
        <v>178.29489755577117</v>
      </c>
    </row>
    <row r="204" spans="1:13">
      <c r="A204" s="6">
        <f t="shared" si="43"/>
        <v>19.400000000000006</v>
      </c>
      <c r="B204" s="22">
        <f t="shared" ref="B204:B267" si="44">L203</f>
        <v>4200.9348103216262</v>
      </c>
      <c r="C204" s="24">
        <f t="shared" ref="C204:C267" si="45">I203</f>
        <v>49.521145026798017</v>
      </c>
      <c r="D204" s="26">
        <f t="shared" ref="D204:D267" si="46">$B$3*$F$3</f>
        <v>981</v>
      </c>
      <c r="E204" s="23">
        <f t="shared" ref="E204:E267" si="47">1.2308*EXP(-(10^-4)*B204)</f>
        <v>0.80861763188427338</v>
      </c>
      <c r="F204" s="26">
        <f t="shared" ref="F204:F267" si="48">0.5*$B$5*$B$4*E204*C204*C204</f>
        <v>991.50421998763704</v>
      </c>
      <c r="G204" s="26">
        <f t="shared" ref="G204:G267" si="49">D204-F204</f>
        <v>-10.504219987637043</v>
      </c>
      <c r="H204" s="26">
        <f t="shared" ref="H204:H267" si="50">G204/$B$3</f>
        <v>-0.10504219987637044</v>
      </c>
      <c r="I204" s="26">
        <f t="shared" ref="I204:I267" si="51">C204+H204*$F$5</f>
        <v>49.510640806810379</v>
      </c>
      <c r="J204" s="26">
        <f t="shared" ref="J204:J267" si="52">(C204+I204)*0.5</f>
        <v>49.515892916804198</v>
      </c>
      <c r="K204" s="26">
        <f t="shared" ref="K204:K267" si="53">J204*$F$5</f>
        <v>4.9515892916804205</v>
      </c>
      <c r="L204" s="29">
        <f t="shared" ref="L204:L267" si="54">B204-K204</f>
        <v>4195.9832210299455</v>
      </c>
      <c r="M204" s="25">
        <f t="shared" ref="M204:M267" si="55">J204*3.6</f>
        <v>178.25721450049511</v>
      </c>
    </row>
    <row r="205" spans="1:13">
      <c r="A205" s="6">
        <f t="shared" si="43"/>
        <v>19.500000000000007</v>
      </c>
      <c r="B205" s="22">
        <f t="shared" si="44"/>
        <v>4195.9832210299455</v>
      </c>
      <c r="C205" s="24">
        <f t="shared" si="45"/>
        <v>49.510640806810379</v>
      </c>
      <c r="D205" s="26">
        <f t="shared" si="46"/>
        <v>981</v>
      </c>
      <c r="E205" s="23">
        <f t="shared" si="47"/>
        <v>0.80901812527073913</v>
      </c>
      <c r="F205" s="26">
        <f t="shared" si="48"/>
        <v>991.57450249963529</v>
      </c>
      <c r="G205" s="26">
        <f t="shared" si="49"/>
        <v>-10.574502499635287</v>
      </c>
      <c r="H205" s="26">
        <f t="shared" si="50"/>
        <v>-0.10574502499635287</v>
      </c>
      <c r="I205" s="26">
        <f t="shared" si="51"/>
        <v>49.500066304310742</v>
      </c>
      <c r="J205" s="26">
        <f t="shared" si="52"/>
        <v>49.505353555560561</v>
      </c>
      <c r="K205" s="26">
        <f t="shared" si="53"/>
        <v>4.9505353555560561</v>
      </c>
      <c r="L205" s="29">
        <f t="shared" si="54"/>
        <v>4191.0326856743895</v>
      </c>
      <c r="M205" s="25">
        <f t="shared" si="55"/>
        <v>178.21927280001802</v>
      </c>
    </row>
    <row r="206" spans="1:13">
      <c r="A206" s="6">
        <f t="shared" si="43"/>
        <v>19.600000000000009</v>
      </c>
      <c r="B206" s="22">
        <f t="shared" si="44"/>
        <v>4191.0326856743895</v>
      </c>
      <c r="C206" s="24">
        <f t="shared" si="45"/>
        <v>49.500066304310742</v>
      </c>
      <c r="D206" s="26">
        <f t="shared" si="46"/>
        <v>981</v>
      </c>
      <c r="E206" s="23">
        <f t="shared" si="47"/>
        <v>0.80941873170661749</v>
      </c>
      <c r="F206" s="26">
        <f t="shared" si="48"/>
        <v>991.64178024742887</v>
      </c>
      <c r="G206" s="26">
        <f t="shared" si="49"/>
        <v>-10.641780247428869</v>
      </c>
      <c r="H206" s="26">
        <f t="shared" si="50"/>
        <v>-0.1064178024742887</v>
      </c>
      <c r="I206" s="26">
        <f t="shared" si="51"/>
        <v>49.489424524063317</v>
      </c>
      <c r="J206" s="26">
        <f t="shared" si="52"/>
        <v>49.49474541418703</v>
      </c>
      <c r="K206" s="26">
        <f t="shared" si="53"/>
        <v>4.9494745414187031</v>
      </c>
      <c r="L206" s="29">
        <f t="shared" si="54"/>
        <v>4186.083211132971</v>
      </c>
      <c r="M206" s="25">
        <f t="shared" si="55"/>
        <v>178.18108349107331</v>
      </c>
    </row>
    <row r="207" spans="1:13">
      <c r="A207" s="6">
        <f t="shared" si="43"/>
        <v>19.70000000000001</v>
      </c>
      <c r="B207" s="22">
        <f t="shared" si="44"/>
        <v>4186.083211132971</v>
      </c>
      <c r="C207" s="24">
        <f t="shared" si="45"/>
        <v>49.489424524063317</v>
      </c>
      <c r="D207" s="26">
        <f t="shared" si="46"/>
        <v>981</v>
      </c>
      <c r="E207" s="23">
        <f t="shared" si="47"/>
        <v>0.80981945060642957</v>
      </c>
      <c r="F207" s="26">
        <f t="shared" si="48"/>
        <v>991.7061705169948</v>
      </c>
      <c r="G207" s="26">
        <f t="shared" si="49"/>
        <v>-10.706170516994803</v>
      </c>
      <c r="H207" s="26">
        <f t="shared" si="50"/>
        <v>-0.10706170516994802</v>
      </c>
      <c r="I207" s="26">
        <f t="shared" si="51"/>
        <v>49.47871835354632</v>
      </c>
      <c r="J207" s="26">
        <f t="shared" si="52"/>
        <v>49.484071438804818</v>
      </c>
      <c r="K207" s="26">
        <f t="shared" si="53"/>
        <v>4.9484071438804822</v>
      </c>
      <c r="L207" s="29">
        <f t="shared" si="54"/>
        <v>4181.1348039890909</v>
      </c>
      <c r="M207" s="25">
        <f t="shared" si="55"/>
        <v>178.14265717969735</v>
      </c>
    </row>
    <row r="208" spans="1:13">
      <c r="A208" s="6">
        <f t="shared" si="43"/>
        <v>19.800000000000011</v>
      </c>
      <c r="B208" s="22">
        <f t="shared" si="44"/>
        <v>4181.1348039890909</v>
      </c>
      <c r="C208" s="24">
        <f t="shared" si="45"/>
        <v>49.47871835354632</v>
      </c>
      <c r="D208" s="26">
        <f t="shared" si="46"/>
        <v>981</v>
      </c>
      <c r="E208" s="23">
        <f t="shared" si="47"/>
        <v>0.81022028140741376</v>
      </c>
      <c r="F208" s="26">
        <f t="shared" si="48"/>
        <v>991.76778606893765</v>
      </c>
      <c r="G208" s="26">
        <f t="shared" si="49"/>
        <v>-10.767786068937653</v>
      </c>
      <c r="H208" s="26">
        <f t="shared" si="50"/>
        <v>-0.10767786068937653</v>
      </c>
      <c r="I208" s="26">
        <f t="shared" si="51"/>
        <v>49.467950567477381</v>
      </c>
      <c r="J208" s="26">
        <f t="shared" si="52"/>
        <v>49.47333446051185</v>
      </c>
      <c r="K208" s="26">
        <f t="shared" si="53"/>
        <v>4.9473334460511857</v>
      </c>
      <c r="L208" s="29">
        <f t="shared" si="54"/>
        <v>4176.18747054304</v>
      </c>
      <c r="M208" s="25">
        <f t="shared" si="55"/>
        <v>178.10400405784267</v>
      </c>
    </row>
    <row r="209" spans="1:13">
      <c r="A209" s="6">
        <f t="shared" si="43"/>
        <v>19.900000000000013</v>
      </c>
      <c r="B209" s="22">
        <f t="shared" si="44"/>
        <v>4176.18747054304</v>
      </c>
      <c r="C209" s="24">
        <f t="shared" si="45"/>
        <v>49.467950567477381</v>
      </c>
      <c r="D209" s="26">
        <f t="shared" si="46"/>
        <v>981</v>
      </c>
      <c r="E209" s="23">
        <f t="shared" si="47"/>
        <v>0.81062122356865163</v>
      </c>
      <c r="F209" s="26">
        <f t="shared" si="48"/>
        <v>991.82673531066951</v>
      </c>
      <c r="G209" s="26">
        <f t="shared" si="49"/>
        <v>-10.826735310669505</v>
      </c>
      <c r="H209" s="26">
        <f t="shared" si="50"/>
        <v>-0.10826735310669505</v>
      </c>
      <c r="I209" s="26">
        <f t="shared" si="51"/>
        <v>49.457123832166708</v>
      </c>
      <c r="J209" s="26">
        <f t="shared" si="52"/>
        <v>49.462537199822044</v>
      </c>
      <c r="K209" s="26">
        <f t="shared" si="53"/>
        <v>4.946253719982205</v>
      </c>
      <c r="L209" s="29">
        <f t="shared" si="54"/>
        <v>4171.2412168230576</v>
      </c>
      <c r="M209" s="25">
        <f t="shared" si="55"/>
        <v>178.06513391935937</v>
      </c>
    </row>
    <row r="210" spans="1:13">
      <c r="A210" s="6">
        <f t="shared" si="43"/>
        <v>20.000000000000014</v>
      </c>
      <c r="B210" s="22">
        <f t="shared" si="44"/>
        <v>4171.2412168230576</v>
      </c>
      <c r="C210" s="24">
        <f t="shared" si="45"/>
        <v>49.457123832166708</v>
      </c>
      <c r="D210" s="26">
        <f t="shared" si="46"/>
        <v>981</v>
      </c>
      <c r="E210" s="23">
        <f t="shared" si="47"/>
        <v>0.81102227657022741</v>
      </c>
      <c r="F210" s="26">
        <f t="shared" si="48"/>
        <v>991.88312246218027</v>
      </c>
      <c r="G210" s="26">
        <f t="shared" si="49"/>
        <v>-10.883122462180268</v>
      </c>
      <c r="H210" s="26">
        <f t="shared" si="50"/>
        <v>-0.10883122462180267</v>
      </c>
      <c r="I210" s="26">
        <f t="shared" si="51"/>
        <v>49.446240709704526</v>
      </c>
      <c r="J210" s="26">
        <f t="shared" si="52"/>
        <v>49.451682270935621</v>
      </c>
      <c r="K210" s="26">
        <f t="shared" si="53"/>
        <v>4.9451682270935624</v>
      </c>
      <c r="L210" s="29">
        <f t="shared" si="54"/>
        <v>4166.2960485959638</v>
      </c>
      <c r="M210" s="25">
        <f t="shared" si="55"/>
        <v>178.02605617536824</v>
      </c>
    </row>
    <row r="211" spans="1:13">
      <c r="A211" s="6">
        <f t="shared" si="43"/>
        <v>20.100000000000016</v>
      </c>
      <c r="B211" s="22">
        <f t="shared" si="44"/>
        <v>4166.2960485959638</v>
      </c>
      <c r="C211" s="24">
        <f t="shared" si="45"/>
        <v>49.446240709704526</v>
      </c>
      <c r="D211" s="26">
        <f t="shared" si="46"/>
        <v>981</v>
      </c>
      <c r="E211" s="23">
        <f t="shared" si="47"/>
        <v>0.81142343991241883</v>
      </c>
      <c r="F211" s="26">
        <f t="shared" si="48"/>
        <v>991.93704771562932</v>
      </c>
      <c r="G211" s="26">
        <f t="shared" si="49"/>
        <v>-10.937047715629319</v>
      </c>
      <c r="H211" s="26">
        <f t="shared" si="50"/>
        <v>-0.10937047715629319</v>
      </c>
      <c r="I211" s="26">
        <f t="shared" si="51"/>
        <v>49.435303661988897</v>
      </c>
      <c r="J211" s="26">
        <f t="shared" si="52"/>
        <v>49.440772185846711</v>
      </c>
      <c r="K211" s="26">
        <f t="shared" si="53"/>
        <v>4.9440772185846713</v>
      </c>
      <c r="L211" s="29">
        <f t="shared" si="54"/>
        <v>4161.3519713773794</v>
      </c>
      <c r="M211" s="25">
        <f t="shared" si="55"/>
        <v>177.98677986904818</v>
      </c>
    </row>
    <row r="212" spans="1:13">
      <c r="A212" s="6">
        <f t="shared" si="43"/>
        <v>20.200000000000017</v>
      </c>
      <c r="B212" s="22">
        <f t="shared" si="44"/>
        <v>4161.3519713773794</v>
      </c>
      <c r="C212" s="24">
        <f t="shared" si="45"/>
        <v>49.435303661988897</v>
      </c>
      <c r="D212" s="26">
        <f t="shared" si="46"/>
        <v>981</v>
      </c>
      <c r="E212" s="23">
        <f t="shared" si="47"/>
        <v>0.81182471311491955</v>
      </c>
      <c r="F212" s="26">
        <f t="shared" si="48"/>
        <v>991.98860738898202</v>
      </c>
      <c r="G212" s="26">
        <f t="shared" si="49"/>
        <v>-10.988607388982018</v>
      </c>
      <c r="H212" s="26">
        <f t="shared" si="50"/>
        <v>-0.10988607388982018</v>
      </c>
      <c r="I212" s="26">
        <f t="shared" si="51"/>
        <v>49.424315054599916</v>
      </c>
      <c r="J212" s="26">
        <f t="shared" si="52"/>
        <v>49.429809358294406</v>
      </c>
      <c r="K212" s="26">
        <f t="shared" si="53"/>
        <v>4.942980935829441</v>
      </c>
      <c r="L212" s="29">
        <f t="shared" si="54"/>
        <v>4156.4089904415496</v>
      </c>
      <c r="M212" s="25">
        <f t="shared" si="55"/>
        <v>177.94731368985987</v>
      </c>
    </row>
    <row r="213" spans="1:13">
      <c r="A213" s="6">
        <f t="shared" si="43"/>
        <v>20.300000000000018</v>
      </c>
      <c r="B213" s="22">
        <f t="shared" si="44"/>
        <v>4156.4089904415496</v>
      </c>
      <c r="C213" s="24">
        <f t="shared" si="45"/>
        <v>49.424315054599916</v>
      </c>
      <c r="D213" s="26">
        <f t="shared" si="46"/>
        <v>981</v>
      </c>
      <c r="E213" s="23">
        <f t="shared" si="47"/>
        <v>0.8122260957160905</v>
      </c>
      <c r="F213" s="26">
        <f t="shared" si="48"/>
        <v>992.0378940739007</v>
      </c>
      <c r="G213" s="26">
        <f t="shared" si="49"/>
        <v>-11.037894073900702</v>
      </c>
      <c r="H213" s="26">
        <f t="shared" si="50"/>
        <v>-0.11037894073900702</v>
      </c>
      <c r="I213" s="26">
        <f t="shared" si="51"/>
        <v>49.413277160526015</v>
      </c>
      <c r="J213" s="26">
        <f t="shared" si="52"/>
        <v>49.418796107562969</v>
      </c>
      <c r="K213" s="26">
        <f t="shared" si="53"/>
        <v>4.9418796107562972</v>
      </c>
      <c r="L213" s="29">
        <f t="shared" si="54"/>
        <v>4151.467110830793</v>
      </c>
      <c r="M213" s="25">
        <f t="shared" si="55"/>
        <v>177.90766598722669</v>
      </c>
    </row>
    <row r="214" spans="1:13">
      <c r="A214" s="6">
        <f t="shared" si="43"/>
        <v>20.40000000000002</v>
      </c>
      <c r="B214" s="22">
        <f t="shared" si="44"/>
        <v>4151.467110830793</v>
      </c>
      <c r="C214" s="24">
        <f t="shared" si="45"/>
        <v>49.413277160526015</v>
      </c>
      <c r="D214" s="26">
        <f t="shared" si="46"/>
        <v>981</v>
      </c>
      <c r="E214" s="23">
        <f t="shared" si="47"/>
        <v>0.8126275872722406</v>
      </c>
      <c r="F214" s="26">
        <f t="shared" si="48"/>
        <v>992.08499677810323</v>
      </c>
      <c r="G214" s="26">
        <f t="shared" si="49"/>
        <v>-11.084996778103232</v>
      </c>
      <c r="H214" s="26">
        <f t="shared" si="50"/>
        <v>-0.11084996778103232</v>
      </c>
      <c r="I214" s="26">
        <f t="shared" si="51"/>
        <v>49.402192163747912</v>
      </c>
      <c r="J214" s="26">
        <f t="shared" si="52"/>
        <v>49.40773466213696</v>
      </c>
      <c r="K214" s="26">
        <f t="shared" si="53"/>
        <v>4.9407734662136962</v>
      </c>
      <c r="L214" s="29">
        <f t="shared" si="54"/>
        <v>4146.5263373645794</v>
      </c>
      <c r="M214" s="25">
        <f t="shared" si="55"/>
        <v>177.86784478369307</v>
      </c>
    </row>
    <row r="215" spans="1:13">
      <c r="A215" s="6">
        <f t="shared" si="43"/>
        <v>20.500000000000021</v>
      </c>
      <c r="B215" s="22">
        <f t="shared" si="44"/>
        <v>4146.5263373645794</v>
      </c>
      <c r="C215" s="24">
        <f t="shared" si="45"/>
        <v>49.402192163747912</v>
      </c>
      <c r="D215" s="26">
        <f t="shared" si="46"/>
        <v>981</v>
      </c>
      <c r="E215" s="23">
        <f t="shared" si="47"/>
        <v>0.81302918735693397</v>
      </c>
      <c r="F215" s="26">
        <f t="shared" si="48"/>
        <v>992.13000106238235</v>
      </c>
      <c r="G215" s="26">
        <f t="shared" si="49"/>
        <v>-11.130001062382348</v>
      </c>
      <c r="H215" s="26">
        <f t="shared" si="50"/>
        <v>-0.11130001062382348</v>
      </c>
      <c r="I215" s="26">
        <f t="shared" si="51"/>
        <v>49.391062162685529</v>
      </c>
      <c r="J215" s="26">
        <f t="shared" si="52"/>
        <v>49.396627163216721</v>
      </c>
      <c r="K215" s="26">
        <f t="shared" si="53"/>
        <v>4.9396627163216724</v>
      </c>
      <c r="L215" s="29">
        <f t="shared" si="54"/>
        <v>4141.5866746482579</v>
      </c>
      <c r="M215" s="25">
        <f t="shared" si="55"/>
        <v>177.8278577875802</v>
      </c>
    </row>
    <row r="216" spans="1:13">
      <c r="A216" s="6">
        <f t="shared" si="43"/>
        <v>20.600000000000023</v>
      </c>
      <c r="B216" s="22">
        <f t="shared" si="44"/>
        <v>4141.5866746482579</v>
      </c>
      <c r="C216" s="24">
        <f t="shared" si="45"/>
        <v>49.391062162685529</v>
      </c>
      <c r="D216" s="26">
        <f t="shared" si="46"/>
        <v>981</v>
      </c>
      <c r="E216" s="23">
        <f t="shared" si="47"/>
        <v>0.81343089556032433</v>
      </c>
      <c r="F216" s="26">
        <f t="shared" si="48"/>
        <v>992.17298917248661</v>
      </c>
      <c r="G216" s="26">
        <f t="shared" si="49"/>
        <v>-11.172989172486609</v>
      </c>
      <c r="H216" s="26">
        <f t="shared" si="50"/>
        <v>-0.1117298917248661</v>
      </c>
      <c r="I216" s="26">
        <f t="shared" si="51"/>
        <v>49.379889173513043</v>
      </c>
      <c r="J216" s="26">
        <f t="shared" si="52"/>
        <v>49.385475668099289</v>
      </c>
      <c r="K216" s="26">
        <f t="shared" si="53"/>
        <v>4.9385475668099295</v>
      </c>
      <c r="L216" s="29">
        <f t="shared" si="54"/>
        <v>4136.6481270814484</v>
      </c>
      <c r="M216" s="25">
        <f t="shared" si="55"/>
        <v>177.78771240515744</v>
      </c>
    </row>
    <row r="217" spans="1:13">
      <c r="A217" s="6">
        <f t="shared" si="43"/>
        <v>20.700000000000024</v>
      </c>
      <c r="B217" s="22">
        <f t="shared" si="44"/>
        <v>4136.6481270814484</v>
      </c>
      <c r="C217" s="24">
        <f t="shared" si="45"/>
        <v>49.379889173513043</v>
      </c>
      <c r="D217" s="26">
        <f t="shared" si="46"/>
        <v>981</v>
      </c>
      <c r="E217" s="23">
        <f t="shared" si="47"/>
        <v>0.81383271148851499</v>
      </c>
      <c r="F217" s="26">
        <f t="shared" si="48"/>
        <v>992.21404016604311</v>
      </c>
      <c r="G217" s="26">
        <f t="shared" si="49"/>
        <v>-11.214040166043105</v>
      </c>
      <c r="H217" s="26">
        <f t="shared" si="50"/>
        <v>-0.11214040166043106</v>
      </c>
      <c r="I217" s="26">
        <f t="shared" si="51"/>
        <v>49.368675133346997</v>
      </c>
      <c r="J217" s="26">
        <f t="shared" si="52"/>
        <v>49.374282153430016</v>
      </c>
      <c r="K217" s="26">
        <f t="shared" si="53"/>
        <v>4.9374282153430018</v>
      </c>
      <c r="L217" s="29">
        <f t="shared" si="54"/>
        <v>4131.7106988661053</v>
      </c>
      <c r="M217" s="25">
        <f t="shared" si="55"/>
        <v>177.74741575234808</v>
      </c>
    </row>
    <row r="218" spans="1:13">
      <c r="A218" s="6">
        <f t="shared" si="43"/>
        <v>20.800000000000026</v>
      </c>
      <c r="B218" s="22">
        <f t="shared" si="44"/>
        <v>4131.7106988661053</v>
      </c>
      <c r="C218" s="24">
        <f t="shared" si="45"/>
        <v>49.368675133346997</v>
      </c>
      <c r="D218" s="26">
        <f t="shared" si="46"/>
        <v>981</v>
      </c>
      <c r="E218" s="23">
        <f t="shared" si="47"/>
        <v>0.81423463476294289</v>
      </c>
      <c r="F218" s="26">
        <f t="shared" si="48"/>
        <v>992.25323003470896</v>
      </c>
      <c r="G218" s="26">
        <f t="shared" si="49"/>
        <v>-11.253230034708963</v>
      </c>
      <c r="H218" s="26">
        <f t="shared" si="50"/>
        <v>-0.11253230034708964</v>
      </c>
      <c r="I218" s="26">
        <f t="shared" si="51"/>
        <v>49.357421903312286</v>
      </c>
      <c r="J218" s="26">
        <f t="shared" si="52"/>
        <v>49.363048518329641</v>
      </c>
      <c r="K218" s="26">
        <f t="shared" si="53"/>
        <v>4.9363048518329649</v>
      </c>
      <c r="L218" s="29">
        <f t="shared" si="54"/>
        <v>4126.7743940142727</v>
      </c>
      <c r="M218" s="25">
        <f t="shared" si="55"/>
        <v>177.70697466598671</v>
      </c>
    </row>
    <row r="219" spans="1:13">
      <c r="A219" s="6">
        <f t="shared" si="43"/>
        <v>20.900000000000027</v>
      </c>
      <c r="B219" s="22">
        <f t="shared" si="44"/>
        <v>4126.7743940142727</v>
      </c>
      <c r="C219" s="24">
        <f t="shared" si="45"/>
        <v>49.357421903312286</v>
      </c>
      <c r="D219" s="26">
        <f t="shared" si="46"/>
        <v>981</v>
      </c>
      <c r="E219" s="23">
        <f t="shared" si="47"/>
        <v>0.81463666501978571</v>
      </c>
      <c r="F219" s="26">
        <f t="shared" si="48"/>
        <v>992.29063182171728</v>
      </c>
      <c r="G219" s="26">
        <f t="shared" si="49"/>
        <v>-11.290631821717284</v>
      </c>
      <c r="H219" s="26">
        <f t="shared" si="50"/>
        <v>-0.11290631821717284</v>
      </c>
      <c r="I219" s="26">
        <f t="shared" si="51"/>
        <v>49.34613127149057</v>
      </c>
      <c r="J219" s="26">
        <f t="shared" si="52"/>
        <v>49.351776587401432</v>
      </c>
      <c r="K219" s="26">
        <f t="shared" si="53"/>
        <v>4.9351776587401437</v>
      </c>
      <c r="L219" s="29">
        <f t="shared" si="54"/>
        <v>4121.8392163555327</v>
      </c>
      <c r="M219" s="25">
        <f t="shared" si="55"/>
        <v>177.66639571464515</v>
      </c>
    </row>
    <row r="220" spans="1:13">
      <c r="A220" s="6">
        <f t="shared" si="43"/>
        <v>21.000000000000028</v>
      </c>
      <c r="B220" s="22">
        <f t="shared" si="44"/>
        <v>4121.8392163555327</v>
      </c>
      <c r="C220" s="24">
        <f t="shared" si="45"/>
        <v>49.34613127149057</v>
      </c>
      <c r="D220" s="26">
        <f t="shared" si="46"/>
        <v>981</v>
      </c>
      <c r="E220" s="23">
        <f t="shared" si="47"/>
        <v>0.81503880190939304</v>
      </c>
      <c r="F220" s="26">
        <f t="shared" si="48"/>
        <v>992.3263157349968</v>
      </c>
      <c r="G220" s="26">
        <f t="shared" si="49"/>
        <v>-11.326315734996797</v>
      </c>
      <c r="H220" s="26">
        <f t="shared" si="50"/>
        <v>-0.11326315734996797</v>
      </c>
      <c r="I220" s="26">
        <f t="shared" si="51"/>
        <v>49.334804955755573</v>
      </c>
      <c r="J220" s="26">
        <f t="shared" si="52"/>
        <v>49.340468113623075</v>
      </c>
      <c r="K220" s="26">
        <f t="shared" si="53"/>
        <v>4.9340468113623075</v>
      </c>
      <c r="L220" s="29">
        <f t="shared" si="54"/>
        <v>4116.9051695441703</v>
      </c>
      <c r="M220" s="25">
        <f t="shared" si="55"/>
        <v>177.62568520904307</v>
      </c>
    </row>
    <row r="221" spans="1:13">
      <c r="A221" s="6">
        <f t="shared" si="43"/>
        <v>21.10000000000003</v>
      </c>
      <c r="B221" s="22">
        <f t="shared" si="44"/>
        <v>4116.9051695441703</v>
      </c>
      <c r="C221" s="24">
        <f t="shared" si="45"/>
        <v>49.334804955755573</v>
      </c>
      <c r="D221" s="26">
        <f t="shared" si="46"/>
        <v>981</v>
      </c>
      <c r="E221" s="23">
        <f t="shared" si="47"/>
        <v>0.81544104509573789</v>
      </c>
      <c r="F221" s="26">
        <f t="shared" si="48"/>
        <v>992.36034925601757</v>
      </c>
      <c r="G221" s="26">
        <f t="shared" si="49"/>
        <v>-11.360349256017571</v>
      </c>
      <c r="H221" s="26">
        <f t="shared" si="50"/>
        <v>-0.11360349256017571</v>
      </c>
      <c r="I221" s="26">
        <f t="shared" si="51"/>
        <v>49.323444606499557</v>
      </c>
      <c r="J221" s="26">
        <f t="shared" si="52"/>
        <v>49.329124781127561</v>
      </c>
      <c r="K221" s="26">
        <f t="shared" si="53"/>
        <v>4.9329124781127565</v>
      </c>
      <c r="L221" s="29">
        <f t="shared" si="54"/>
        <v>4111.9722570660579</v>
      </c>
      <c r="M221" s="25">
        <f t="shared" si="55"/>
        <v>177.58484921205923</v>
      </c>
    </row>
    <row r="222" spans="1:13">
      <c r="A222" s="6">
        <f t="shared" si="43"/>
        <v>21.200000000000031</v>
      </c>
      <c r="B222" s="22">
        <f t="shared" si="44"/>
        <v>4111.9722570660579</v>
      </c>
      <c r="C222" s="24">
        <f t="shared" si="45"/>
        <v>49.323444606499557</v>
      </c>
      <c r="D222" s="26">
        <f t="shared" si="46"/>
        <v>981</v>
      </c>
      <c r="E222" s="23">
        <f t="shared" si="47"/>
        <v>0.81584339425589036</v>
      </c>
      <c r="F222" s="26">
        <f t="shared" si="48"/>
        <v>992.39279724452558</v>
      </c>
      <c r="G222" s="26">
        <f t="shared" si="49"/>
        <v>-11.392797244525582</v>
      </c>
      <c r="H222" s="26">
        <f t="shared" si="50"/>
        <v>-0.11392797244525582</v>
      </c>
      <c r="I222" s="26">
        <f t="shared" si="51"/>
        <v>49.312051809255031</v>
      </c>
      <c r="J222" s="26">
        <f t="shared" si="52"/>
        <v>49.317748207877294</v>
      </c>
      <c r="K222" s="26">
        <f t="shared" si="53"/>
        <v>4.9317748207877301</v>
      </c>
      <c r="L222" s="29">
        <f t="shared" si="54"/>
        <v>4107.0404822452701</v>
      </c>
      <c r="M222" s="25">
        <f t="shared" si="55"/>
        <v>177.54389354835826</v>
      </c>
    </row>
    <row r="223" spans="1:13">
      <c r="A223" s="6">
        <f t="shared" si="43"/>
        <v>21.300000000000033</v>
      </c>
      <c r="B223" s="22">
        <f t="shared" si="44"/>
        <v>4107.0404822452701</v>
      </c>
      <c r="C223" s="24">
        <f t="shared" si="45"/>
        <v>49.312051809255031</v>
      </c>
      <c r="D223" s="26">
        <f t="shared" si="46"/>
        <v>981</v>
      </c>
      <c r="E223" s="23">
        <f t="shared" si="47"/>
        <v>0.81624584907951114</v>
      </c>
      <c r="F223" s="26">
        <f t="shared" si="48"/>
        <v>992.42372203931734</v>
      </c>
      <c r="G223" s="26">
        <f t="shared" si="49"/>
        <v>-11.42372203931734</v>
      </c>
      <c r="H223" s="26">
        <f t="shared" si="50"/>
        <v>-0.1142372203931734</v>
      </c>
      <c r="I223" s="26">
        <f t="shared" si="51"/>
        <v>49.300628087215713</v>
      </c>
      <c r="J223" s="26">
        <f t="shared" si="52"/>
        <v>49.306339948235376</v>
      </c>
      <c r="K223" s="26">
        <f t="shared" si="53"/>
        <v>4.9306339948235376</v>
      </c>
      <c r="L223" s="29">
        <f t="shared" si="54"/>
        <v>4102.1098482504467</v>
      </c>
      <c r="M223" s="25">
        <f t="shared" si="55"/>
        <v>177.50282381364735</v>
      </c>
    </row>
    <row r="224" spans="1:13">
      <c r="A224" s="6">
        <f t="shared" si="43"/>
        <v>21.400000000000034</v>
      </c>
      <c r="B224" s="22">
        <f t="shared" si="44"/>
        <v>4102.1098482504467</v>
      </c>
      <c r="C224" s="24">
        <f t="shared" si="45"/>
        <v>49.300628087215713</v>
      </c>
      <c r="D224" s="26">
        <f t="shared" si="46"/>
        <v>981</v>
      </c>
      <c r="E224" s="23">
        <f t="shared" si="47"/>
        <v>0.81664840926836368</v>
      </c>
      <c r="F224" s="26">
        <f t="shared" si="48"/>
        <v>992.45318355519566</v>
      </c>
      <c r="G224" s="26">
        <f t="shared" si="49"/>
        <v>-11.453183555195665</v>
      </c>
      <c r="H224" s="26">
        <f t="shared" si="50"/>
        <v>-0.11453183555195665</v>
      </c>
      <c r="I224" s="26">
        <f t="shared" si="51"/>
        <v>49.289174903660516</v>
      </c>
      <c r="J224" s="26">
        <f t="shared" si="52"/>
        <v>49.294901495438111</v>
      </c>
      <c r="K224" s="26">
        <f t="shared" si="53"/>
        <v>4.9294901495438115</v>
      </c>
      <c r="L224" s="29">
        <f t="shared" si="54"/>
        <v>4097.1803581009026</v>
      </c>
      <c r="M224" s="25">
        <f t="shared" si="55"/>
        <v>177.46164538357721</v>
      </c>
    </row>
    <row r="225" spans="1:13">
      <c r="A225" s="6">
        <f t="shared" si="43"/>
        <v>21.500000000000036</v>
      </c>
      <c r="B225" s="22">
        <f t="shared" si="44"/>
        <v>4097.1803581009026</v>
      </c>
      <c r="C225" s="24">
        <f t="shared" si="45"/>
        <v>49.289174903660516</v>
      </c>
      <c r="D225" s="26">
        <f t="shared" si="46"/>
        <v>981</v>
      </c>
      <c r="E225" s="23">
        <f t="shared" si="47"/>
        <v>0.81705107453584636</v>
      </c>
      <c r="F225" s="26">
        <f t="shared" si="48"/>
        <v>992.4812393762553</v>
      </c>
      <c r="G225" s="26">
        <f t="shared" si="49"/>
        <v>-11.481239376255303</v>
      </c>
      <c r="H225" s="26">
        <f t="shared" si="50"/>
        <v>-0.11481239376255303</v>
      </c>
      <c r="I225" s="26">
        <f t="shared" si="51"/>
        <v>49.277693664284264</v>
      </c>
      <c r="J225" s="26">
        <f t="shared" si="52"/>
        <v>49.28343428397239</v>
      </c>
      <c r="K225" s="26">
        <f t="shared" si="53"/>
        <v>4.9283434283972394</v>
      </c>
      <c r="L225" s="29">
        <f t="shared" si="54"/>
        <v>4092.2520146725055</v>
      </c>
      <c r="M225" s="25">
        <f t="shared" si="55"/>
        <v>177.4203634223006</v>
      </c>
    </row>
    <row r="226" spans="1:13">
      <c r="A226" s="6">
        <f t="shared" si="43"/>
        <v>21.600000000000037</v>
      </c>
      <c r="B226" s="22">
        <f t="shared" si="44"/>
        <v>4092.2520146725055</v>
      </c>
      <c r="C226" s="24">
        <f t="shared" si="45"/>
        <v>49.277693664284264</v>
      </c>
      <c r="D226" s="26">
        <f t="shared" si="46"/>
        <v>981</v>
      </c>
      <c r="E226" s="23">
        <f t="shared" si="47"/>
        <v>0.81745384460654091</v>
      </c>
      <c r="F226" s="26">
        <f t="shared" si="48"/>
        <v>992.50794484562584</v>
      </c>
      <c r="G226" s="26">
        <f t="shared" si="49"/>
        <v>-11.507944845625843</v>
      </c>
      <c r="H226" s="26">
        <f t="shared" si="50"/>
        <v>-0.11507944845625843</v>
      </c>
      <c r="I226" s="26">
        <f t="shared" si="51"/>
        <v>49.266185719438639</v>
      </c>
      <c r="J226" s="26">
        <f t="shared" si="52"/>
        <v>49.271939691861448</v>
      </c>
      <c r="K226" s="26">
        <f t="shared" si="53"/>
        <v>4.9271939691861455</v>
      </c>
      <c r="L226" s="29">
        <f t="shared" si="54"/>
        <v>4087.3248207033193</v>
      </c>
      <c r="M226" s="25">
        <f t="shared" si="55"/>
        <v>177.37898289070122</v>
      </c>
    </row>
    <row r="227" spans="1:13">
      <c r="A227" s="6">
        <f t="shared" si="43"/>
        <v>21.700000000000038</v>
      </c>
      <c r="B227" s="22">
        <f t="shared" si="44"/>
        <v>4087.3248207033193</v>
      </c>
      <c r="C227" s="24">
        <f t="shared" si="45"/>
        <v>49.266185719438639</v>
      </c>
      <c r="D227" s="26">
        <f t="shared" si="46"/>
        <v>981</v>
      </c>
      <c r="E227" s="23">
        <f t="shared" si="47"/>
        <v>0.81785671921578085</v>
      </c>
      <c r="F227" s="26">
        <f t="shared" si="48"/>
        <v>992.53335315181164</v>
      </c>
      <c r="G227" s="26">
        <f t="shared" si="49"/>
        <v>-11.533353151811639</v>
      </c>
      <c r="H227" s="26">
        <f t="shared" si="50"/>
        <v>-0.11533353151811639</v>
      </c>
      <c r="I227" s="26">
        <f t="shared" si="51"/>
        <v>49.254652366286827</v>
      </c>
      <c r="J227" s="26">
        <f t="shared" si="52"/>
        <v>49.260419042862736</v>
      </c>
      <c r="K227" s="26">
        <f t="shared" si="53"/>
        <v>4.926041904286274</v>
      </c>
      <c r="L227" s="29">
        <f t="shared" si="54"/>
        <v>4082.3987787990332</v>
      </c>
      <c r="M227" s="25">
        <f t="shared" si="55"/>
        <v>177.33750855430586</v>
      </c>
    </row>
    <row r="228" spans="1:13">
      <c r="A228" s="6">
        <f t="shared" si="43"/>
        <v>21.80000000000004</v>
      </c>
      <c r="B228" s="22">
        <f t="shared" si="44"/>
        <v>4082.3987787990332</v>
      </c>
      <c r="C228" s="24">
        <f t="shared" si="45"/>
        <v>49.254652366286827</v>
      </c>
      <c r="D228" s="26">
        <f t="shared" si="46"/>
        <v>981</v>
      </c>
      <c r="E228" s="23">
        <f t="shared" si="47"/>
        <v>0.8182596981092336</v>
      </c>
      <c r="F228" s="26">
        <f t="shared" si="48"/>
        <v>992.55751541174754</v>
      </c>
      <c r="G228" s="26">
        <f t="shared" si="49"/>
        <v>-11.557515411747545</v>
      </c>
      <c r="H228" s="26">
        <f t="shared" si="50"/>
        <v>-0.11557515411747545</v>
      </c>
      <c r="I228" s="26">
        <f t="shared" si="51"/>
        <v>49.243094850875082</v>
      </c>
      <c r="J228" s="26">
        <f t="shared" si="52"/>
        <v>49.248873608580951</v>
      </c>
      <c r="K228" s="26">
        <f t="shared" si="53"/>
        <v>4.9248873608580954</v>
      </c>
      <c r="L228" s="29">
        <f t="shared" si="54"/>
        <v>4077.4738914381751</v>
      </c>
      <c r="M228" s="25">
        <f t="shared" si="55"/>
        <v>177.29594499089143</v>
      </c>
    </row>
    <row r="229" spans="1:13">
      <c r="A229" s="6">
        <f t="shared" si="43"/>
        <v>21.900000000000041</v>
      </c>
      <c r="B229" s="22">
        <f t="shared" si="44"/>
        <v>4077.4738914381751</v>
      </c>
      <c r="C229" s="24">
        <f t="shared" si="45"/>
        <v>49.243094850875082</v>
      </c>
      <c r="D229" s="26">
        <f t="shared" si="46"/>
        <v>981</v>
      </c>
      <c r="E229" s="23">
        <f t="shared" si="47"/>
        <v>0.81866278104250056</v>
      </c>
      <c r="F229" s="26">
        <f t="shared" si="48"/>
        <v>992.58048075069837</v>
      </c>
      <c r="G229" s="26">
        <f t="shared" si="49"/>
        <v>-11.580480750698371</v>
      </c>
      <c r="H229" s="26">
        <f t="shared" si="50"/>
        <v>-0.1158048075069837</v>
      </c>
      <c r="I229" s="26">
        <f t="shared" si="51"/>
        <v>49.23151437012438</v>
      </c>
      <c r="J229" s="26">
        <f t="shared" si="52"/>
        <v>49.237304610499734</v>
      </c>
      <c r="K229" s="26">
        <f t="shared" si="53"/>
        <v>4.9237304610499741</v>
      </c>
      <c r="L229" s="29">
        <f t="shared" si="54"/>
        <v>4072.550160977125</v>
      </c>
      <c r="M229" s="25">
        <f t="shared" si="55"/>
        <v>177.25429659779905</v>
      </c>
    </row>
    <row r="230" spans="1:13">
      <c r="A230" s="6">
        <f t="shared" si="43"/>
        <v>22.000000000000043</v>
      </c>
      <c r="B230" s="22">
        <f t="shared" si="44"/>
        <v>4072.550160977125</v>
      </c>
      <c r="C230" s="24">
        <f t="shared" si="45"/>
        <v>49.23151437012438</v>
      </c>
      <c r="D230" s="26">
        <f t="shared" si="46"/>
        <v>981</v>
      </c>
      <c r="E230" s="23">
        <f t="shared" si="47"/>
        <v>0.81906596778073104</v>
      </c>
      <c r="F230" s="26">
        <f t="shared" si="48"/>
        <v>992.60229637911414</v>
      </c>
      <c r="G230" s="26">
        <f t="shared" si="49"/>
        <v>-11.602296379114136</v>
      </c>
      <c r="H230" s="26">
        <f t="shared" si="50"/>
        <v>-0.11602296379114137</v>
      </c>
      <c r="I230" s="26">
        <f t="shared" si="51"/>
        <v>49.219912073745263</v>
      </c>
      <c r="J230" s="26">
        <f t="shared" si="52"/>
        <v>49.225713221934825</v>
      </c>
      <c r="K230" s="26">
        <f t="shared" si="53"/>
        <v>4.922571322193483</v>
      </c>
      <c r="L230" s="29">
        <f t="shared" si="54"/>
        <v>4067.6275896549314</v>
      </c>
      <c r="M230" s="25">
        <f t="shared" si="55"/>
        <v>177.21256759896536</v>
      </c>
    </row>
    <row r="231" spans="1:13">
      <c r="A231" s="6">
        <f t="shared" si="43"/>
        <v>22.100000000000044</v>
      </c>
      <c r="B231" s="22">
        <f t="shared" si="44"/>
        <v>4067.6275896549314</v>
      </c>
      <c r="C231" s="24">
        <f t="shared" si="45"/>
        <v>49.219912073745263</v>
      </c>
      <c r="D231" s="26">
        <f t="shared" si="46"/>
        <v>981</v>
      </c>
      <c r="E231" s="23">
        <f t="shared" si="47"/>
        <v>0.81946925809825322</v>
      </c>
      <c r="F231" s="26">
        <f t="shared" si="48"/>
        <v>992.62300766656188</v>
      </c>
      <c r="G231" s="26">
        <f t="shared" si="49"/>
        <v>-11.623007666561875</v>
      </c>
      <c r="H231" s="26">
        <f t="shared" si="50"/>
        <v>-0.11623007666561876</v>
      </c>
      <c r="I231" s="26">
        <f t="shared" si="51"/>
        <v>49.208289066078699</v>
      </c>
      <c r="J231" s="26">
        <f t="shared" si="52"/>
        <v>49.214100569911977</v>
      </c>
      <c r="K231" s="26">
        <f t="shared" si="53"/>
        <v>4.9214100569911983</v>
      </c>
      <c r="L231" s="29">
        <f t="shared" si="54"/>
        <v>4062.7061795979403</v>
      </c>
      <c r="M231" s="25">
        <f t="shared" si="55"/>
        <v>177.17076205168311</v>
      </c>
    </row>
    <row r="232" spans="1:13">
      <c r="A232" s="6">
        <f t="shared" si="43"/>
        <v>22.200000000000045</v>
      </c>
      <c r="B232" s="22">
        <f t="shared" si="44"/>
        <v>4062.7061795979403</v>
      </c>
      <c r="C232" s="24">
        <f t="shared" si="45"/>
        <v>49.208289066078699</v>
      </c>
      <c r="D232" s="26">
        <f t="shared" si="46"/>
        <v>981</v>
      </c>
      <c r="E232" s="23">
        <f t="shared" si="47"/>
        <v>0.81987265177821689</v>
      </c>
      <c r="F232" s="26">
        <f t="shared" si="48"/>
        <v>992.64265821283527</v>
      </c>
      <c r="G232" s="26">
        <f t="shared" si="49"/>
        <v>-11.642658212835272</v>
      </c>
      <c r="H232" s="26">
        <f t="shared" si="50"/>
        <v>-0.11642658212835272</v>
      </c>
      <c r="I232" s="26">
        <f t="shared" si="51"/>
        <v>49.196646407865863</v>
      </c>
      <c r="J232" s="26">
        <f t="shared" si="52"/>
        <v>49.202467736972281</v>
      </c>
      <c r="K232" s="26">
        <f t="shared" si="53"/>
        <v>4.9202467736972286</v>
      </c>
      <c r="L232" s="29">
        <f t="shared" si="54"/>
        <v>4057.785932824243</v>
      </c>
      <c r="M232" s="25">
        <f t="shared" si="55"/>
        <v>177.12888385310021</v>
      </c>
    </row>
    <row r="233" spans="1:13">
      <c r="A233" s="6">
        <f t="shared" si="43"/>
        <v>22.300000000000047</v>
      </c>
      <c r="B233" s="22">
        <f t="shared" si="44"/>
        <v>4057.785932824243</v>
      </c>
      <c r="C233" s="24">
        <f t="shared" si="45"/>
        <v>49.196646407865863</v>
      </c>
      <c r="D233" s="26">
        <f t="shared" si="46"/>
        <v>981</v>
      </c>
      <c r="E233" s="23">
        <f t="shared" si="47"/>
        <v>0.82027614861225195</v>
      </c>
      <c r="F233" s="26">
        <f t="shared" si="48"/>
        <v>992.6612899163531</v>
      </c>
      <c r="G233" s="26">
        <f t="shared" si="49"/>
        <v>-11.661289916353098</v>
      </c>
      <c r="H233" s="26">
        <f t="shared" si="50"/>
        <v>-0.11661289916353099</v>
      </c>
      <c r="I233" s="26">
        <f t="shared" si="51"/>
        <v>49.184985117949509</v>
      </c>
      <c r="J233" s="26">
        <f t="shared" si="52"/>
        <v>49.19081576290769</v>
      </c>
      <c r="K233" s="26">
        <f t="shared" si="53"/>
        <v>4.9190815762907691</v>
      </c>
      <c r="L233" s="29">
        <f t="shared" si="54"/>
        <v>4052.8668512479521</v>
      </c>
      <c r="M233" s="25">
        <f t="shared" si="55"/>
        <v>177.0869367464677</v>
      </c>
    </row>
    <row r="234" spans="1:13">
      <c r="A234" s="6">
        <f t="shared" si="43"/>
        <v>22.400000000000048</v>
      </c>
      <c r="B234" s="22">
        <f t="shared" si="44"/>
        <v>4052.8668512479521</v>
      </c>
      <c r="C234" s="24">
        <f t="shared" si="45"/>
        <v>49.184985117949509</v>
      </c>
      <c r="D234" s="26">
        <f t="shared" si="46"/>
        <v>981</v>
      </c>
      <c r="E234" s="23">
        <f t="shared" si="47"/>
        <v>0.82067974840013846</v>
      </c>
      <c r="F234" s="26">
        <f t="shared" si="48"/>
        <v>992.67894303994512</v>
      </c>
      <c r="G234" s="26">
        <f t="shared" si="49"/>
        <v>-11.678943039945125</v>
      </c>
      <c r="H234" s="26">
        <f t="shared" si="50"/>
        <v>-0.11678943039945125</v>
      </c>
      <c r="I234" s="26">
        <f t="shared" si="51"/>
        <v>49.173306174909563</v>
      </c>
      <c r="J234" s="26">
        <f t="shared" si="52"/>
        <v>49.179145646429532</v>
      </c>
      <c r="K234" s="26">
        <f t="shared" si="53"/>
        <v>4.9179145646429534</v>
      </c>
      <c r="L234" s="29">
        <f t="shared" si="54"/>
        <v>4047.9489366833091</v>
      </c>
      <c r="M234" s="25">
        <f t="shared" si="55"/>
        <v>177.04492432714633</v>
      </c>
    </row>
    <row r="235" spans="1:13">
      <c r="A235" s="6">
        <f t="shared" si="43"/>
        <v>22.50000000000005</v>
      </c>
      <c r="B235" s="22">
        <f t="shared" si="44"/>
        <v>4047.9489366833091</v>
      </c>
      <c r="C235" s="24">
        <f t="shared" si="45"/>
        <v>49.173306174909563</v>
      </c>
      <c r="D235" s="26">
        <f t="shared" si="46"/>
        <v>981</v>
      </c>
      <c r="E235" s="23">
        <f t="shared" si="47"/>
        <v>0.82108345094949076</v>
      </c>
      <c r="F235" s="26">
        <f t="shared" si="48"/>
        <v>992.69565627412646</v>
      </c>
      <c r="G235" s="26">
        <f t="shared" si="49"/>
        <v>-11.695656274126463</v>
      </c>
      <c r="H235" s="26">
        <f t="shared" si="50"/>
        <v>-0.11695656274126463</v>
      </c>
      <c r="I235" s="26">
        <f t="shared" si="51"/>
        <v>49.161610518635435</v>
      </c>
      <c r="J235" s="26">
        <f t="shared" si="52"/>
        <v>49.167458346772499</v>
      </c>
      <c r="K235" s="26">
        <f t="shared" si="53"/>
        <v>4.9167458346772506</v>
      </c>
      <c r="L235" s="29">
        <f t="shared" si="54"/>
        <v>4043.0321908486317</v>
      </c>
      <c r="M235" s="25">
        <f t="shared" si="55"/>
        <v>177.00285004838099</v>
      </c>
    </row>
    <row r="236" spans="1:13">
      <c r="A236" s="6">
        <f t="shared" si="43"/>
        <v>22.600000000000051</v>
      </c>
      <c r="B236" s="22">
        <f t="shared" si="44"/>
        <v>4043.0321908486317</v>
      </c>
      <c r="C236" s="24">
        <f t="shared" si="45"/>
        <v>49.161610518635435</v>
      </c>
      <c r="D236" s="26">
        <f t="shared" si="46"/>
        <v>981</v>
      </c>
      <c r="E236" s="23">
        <f t="shared" si="47"/>
        <v>0.82148725607545237</v>
      </c>
      <c r="F236" s="26">
        <f t="shared" si="48"/>
        <v>992.71146679794947</v>
      </c>
      <c r="G236" s="26">
        <f t="shared" si="49"/>
        <v>-11.71146679794947</v>
      </c>
      <c r="H236" s="26">
        <f t="shared" si="50"/>
        <v>-0.1171146679794947</v>
      </c>
      <c r="I236" s="26">
        <f t="shared" si="51"/>
        <v>49.149899051837487</v>
      </c>
      <c r="J236" s="26">
        <f t="shared" si="52"/>
        <v>49.155754785236461</v>
      </c>
      <c r="K236" s="26">
        <f t="shared" si="53"/>
        <v>4.9155754785236461</v>
      </c>
      <c r="L236" s="29">
        <f t="shared" si="54"/>
        <v>4038.1166153701079</v>
      </c>
      <c r="M236" s="25">
        <f t="shared" si="55"/>
        <v>176.96071722685127</v>
      </c>
    </row>
    <row r="237" spans="1:13">
      <c r="A237" s="6">
        <f t="shared" si="43"/>
        <v>22.700000000000053</v>
      </c>
      <c r="B237" s="22">
        <f t="shared" si="44"/>
        <v>4038.1166153701079</v>
      </c>
      <c r="C237" s="24">
        <f t="shared" si="45"/>
        <v>49.149899051837487</v>
      </c>
      <c r="D237" s="26">
        <f t="shared" si="46"/>
        <v>981</v>
      </c>
      <c r="E237" s="23">
        <f t="shared" si="47"/>
        <v>0.82189116360040404</v>
      </c>
      <c r="F237" s="26">
        <f t="shared" si="48"/>
        <v>992.72641033753098</v>
      </c>
      <c r="G237" s="26">
        <f t="shared" si="49"/>
        <v>-11.726410337530979</v>
      </c>
      <c r="H237" s="26">
        <f t="shared" si="50"/>
        <v>-0.11726410337530979</v>
      </c>
      <c r="I237" s="26">
        <f t="shared" si="51"/>
        <v>49.138172641499956</v>
      </c>
      <c r="J237" s="26">
        <f t="shared" si="52"/>
        <v>49.144035846668721</v>
      </c>
      <c r="K237" s="26">
        <f t="shared" si="53"/>
        <v>4.9144035846668723</v>
      </c>
      <c r="L237" s="29">
        <f t="shared" si="54"/>
        <v>4033.2022117854408</v>
      </c>
      <c r="M237" s="25">
        <f t="shared" si="55"/>
        <v>176.9185290480074</v>
      </c>
    </row>
    <row r="238" spans="1:13">
      <c r="A238" s="6">
        <f t="shared" si="43"/>
        <v>22.800000000000054</v>
      </c>
      <c r="B238" s="22">
        <f t="shared" si="44"/>
        <v>4033.2022117854408</v>
      </c>
      <c r="C238" s="24">
        <f t="shared" si="45"/>
        <v>49.138172641499956</v>
      </c>
      <c r="D238" s="26">
        <f t="shared" si="46"/>
        <v>981</v>
      </c>
      <c r="E238" s="23">
        <f t="shared" si="47"/>
        <v>0.82229517335368241</v>
      </c>
      <c r="F238" s="26">
        <f t="shared" si="48"/>
        <v>992.7405212223365</v>
      </c>
      <c r="G238" s="26">
        <f t="shared" si="49"/>
        <v>-11.740521222336497</v>
      </c>
      <c r="H238" s="26">
        <f t="shared" si="50"/>
        <v>-0.11740521222336497</v>
      </c>
      <c r="I238" s="26">
        <f t="shared" si="51"/>
        <v>49.12643212027762</v>
      </c>
      <c r="J238" s="26">
        <f t="shared" si="52"/>
        <v>49.132302380888788</v>
      </c>
      <c r="K238" s="26">
        <f t="shared" si="53"/>
        <v>4.9132302380888788</v>
      </c>
      <c r="L238" s="29">
        <f t="shared" si="54"/>
        <v>4028.2889815473518</v>
      </c>
      <c r="M238" s="25">
        <f t="shared" si="55"/>
        <v>176.87628857119964</v>
      </c>
    </row>
    <row r="239" spans="1:13">
      <c r="A239" s="6">
        <f t="shared" si="43"/>
        <v>22.900000000000055</v>
      </c>
      <c r="B239" s="22">
        <f t="shared" si="44"/>
        <v>4028.2889815473518</v>
      </c>
      <c r="C239" s="24">
        <f t="shared" si="45"/>
        <v>49.12643212027762</v>
      </c>
      <c r="D239" s="26">
        <f t="shared" si="46"/>
        <v>981</v>
      </c>
      <c r="E239" s="23">
        <f t="shared" si="47"/>
        <v>0.82269928517130875</v>
      </c>
      <c r="F239" s="26">
        <f t="shared" si="48"/>
        <v>992.75383243930719</v>
      </c>
      <c r="G239" s="26">
        <f t="shared" si="49"/>
        <v>-11.753832439307189</v>
      </c>
      <c r="H239" s="26">
        <f t="shared" si="50"/>
        <v>-0.11753832439307189</v>
      </c>
      <c r="I239" s="26">
        <f t="shared" si="51"/>
        <v>49.114678287838316</v>
      </c>
      <c r="J239" s="26">
        <f t="shared" si="52"/>
        <v>49.120555204057965</v>
      </c>
      <c r="K239" s="26">
        <f t="shared" si="53"/>
        <v>4.9120555204057972</v>
      </c>
      <c r="L239" s="29">
        <f t="shared" si="54"/>
        <v>4023.376926026946</v>
      </c>
      <c r="M239" s="25">
        <f t="shared" si="55"/>
        <v>176.83399873460868</v>
      </c>
    </row>
    <row r="240" spans="1:13">
      <c r="A240" s="6">
        <f t="shared" si="43"/>
        <v>23.000000000000057</v>
      </c>
      <c r="B240" s="22">
        <f t="shared" si="44"/>
        <v>4023.376926026946</v>
      </c>
      <c r="C240" s="24">
        <f t="shared" si="45"/>
        <v>49.114678287838316</v>
      </c>
      <c r="D240" s="26">
        <f t="shared" si="46"/>
        <v>981</v>
      </c>
      <c r="E240" s="23">
        <f t="shared" si="47"/>
        <v>0.82310349889572998</v>
      </c>
      <c r="F240" s="26">
        <f t="shared" si="48"/>
        <v>992.76637568491606</v>
      </c>
      <c r="G240" s="26">
        <f t="shared" si="49"/>
        <v>-11.766375684916056</v>
      </c>
      <c r="H240" s="26">
        <f t="shared" si="50"/>
        <v>-0.11766375684916057</v>
      </c>
      <c r="I240" s="26">
        <f t="shared" si="51"/>
        <v>49.102911912153402</v>
      </c>
      <c r="J240" s="26">
        <f t="shared" si="52"/>
        <v>49.108795099995859</v>
      </c>
      <c r="K240" s="26">
        <f t="shared" si="53"/>
        <v>4.9108795099995861</v>
      </c>
      <c r="L240" s="29">
        <f t="shared" si="54"/>
        <v>4018.4660465169463</v>
      </c>
      <c r="M240" s="25">
        <f t="shared" si="55"/>
        <v>176.79166235998511</v>
      </c>
    </row>
    <row r="241" spans="1:13">
      <c r="A241" s="6">
        <f t="shared" si="43"/>
        <v>23.100000000000058</v>
      </c>
      <c r="B241" s="22">
        <f t="shared" si="44"/>
        <v>4018.4660465169463</v>
      </c>
      <c r="C241" s="24">
        <f t="shared" si="45"/>
        <v>49.102911912153402</v>
      </c>
      <c r="D241" s="26">
        <f t="shared" si="46"/>
        <v>981</v>
      </c>
      <c r="E241" s="23">
        <f t="shared" si="47"/>
        <v>0.8235078143755683</v>
      </c>
      <c r="F241" s="26">
        <f t="shared" si="48"/>
        <v>992.77818141522221</v>
      </c>
      <c r="G241" s="26">
        <f t="shared" si="49"/>
        <v>-11.778181415222207</v>
      </c>
      <c r="H241" s="26">
        <f t="shared" si="50"/>
        <v>-0.11778181415222207</v>
      </c>
      <c r="I241" s="26">
        <f t="shared" si="51"/>
        <v>49.091133730738179</v>
      </c>
      <c r="J241" s="26">
        <f t="shared" si="52"/>
        <v>49.09702282144579</v>
      </c>
      <c r="K241" s="26">
        <f t="shared" si="53"/>
        <v>4.909702282144579</v>
      </c>
      <c r="L241" s="29">
        <f t="shared" si="54"/>
        <v>4013.5563442348016</v>
      </c>
      <c r="M241" s="25">
        <f t="shared" si="55"/>
        <v>176.74928215720485</v>
      </c>
    </row>
    <row r="242" spans="1:13">
      <c r="A242" s="6">
        <f t="shared" si="43"/>
        <v>23.20000000000006</v>
      </c>
      <c r="B242" s="22">
        <f t="shared" si="44"/>
        <v>4013.5563442348016</v>
      </c>
      <c r="C242" s="24">
        <f t="shared" si="45"/>
        <v>49.091133730738179</v>
      </c>
      <c r="D242" s="26">
        <f t="shared" si="46"/>
        <v>981</v>
      </c>
      <c r="E242" s="23">
        <f t="shared" si="47"/>
        <v>0.82391223146538017</v>
      </c>
      <c r="F242" s="26">
        <f t="shared" si="48"/>
        <v>992.78927889400688</v>
      </c>
      <c r="G242" s="26">
        <f t="shared" si="49"/>
        <v>-11.789278894006884</v>
      </c>
      <c r="H242" s="26">
        <f t="shared" si="50"/>
        <v>-0.11789278894006884</v>
      </c>
      <c r="I242" s="26">
        <f t="shared" si="51"/>
        <v>49.079344451844172</v>
      </c>
      <c r="J242" s="26">
        <f t="shared" si="52"/>
        <v>49.085239091291172</v>
      </c>
      <c r="K242" s="26">
        <f t="shared" si="53"/>
        <v>4.9085239091291175</v>
      </c>
      <c r="L242" s="29">
        <f t="shared" si="54"/>
        <v>4008.6478203256725</v>
      </c>
      <c r="M242" s="25">
        <f t="shared" si="55"/>
        <v>176.70686072864822</v>
      </c>
    </row>
    <row r="243" spans="1:13">
      <c r="A243" s="6">
        <f t="shared" si="43"/>
        <v>23.300000000000061</v>
      </c>
      <c r="B243" s="22">
        <f t="shared" si="44"/>
        <v>4008.6478203256725</v>
      </c>
      <c r="C243" s="24">
        <f t="shared" si="45"/>
        <v>49.079344451844172</v>
      </c>
      <c r="D243" s="26">
        <f t="shared" si="46"/>
        <v>981</v>
      </c>
      <c r="E243" s="23">
        <f t="shared" si="47"/>
        <v>0.8243167500254267</v>
      </c>
      <c r="F243" s="26">
        <f t="shared" si="48"/>
        <v>992.79969623906118</v>
      </c>
      <c r="G243" s="26">
        <f t="shared" si="49"/>
        <v>-11.799696239061177</v>
      </c>
      <c r="H243" s="26">
        <f t="shared" si="50"/>
        <v>-0.11799696239061178</v>
      </c>
      <c r="I243" s="26">
        <f t="shared" si="51"/>
        <v>49.067544755605113</v>
      </c>
      <c r="J243" s="26">
        <f t="shared" si="52"/>
        <v>49.073444603724639</v>
      </c>
      <c r="K243" s="26">
        <f t="shared" si="53"/>
        <v>4.9073444603724639</v>
      </c>
      <c r="L243" s="29">
        <f t="shared" si="54"/>
        <v>4003.7404758653001</v>
      </c>
      <c r="M243" s="25">
        <f t="shared" si="55"/>
        <v>176.6644005734087</v>
      </c>
    </row>
    <row r="244" spans="1:13">
      <c r="A244" s="6">
        <f t="shared" si="43"/>
        <v>23.400000000000063</v>
      </c>
      <c r="B244" s="22">
        <f t="shared" si="44"/>
        <v>4003.7404758653001</v>
      </c>
      <c r="C244" s="24">
        <f t="shared" si="45"/>
        <v>49.067544755605113</v>
      </c>
      <c r="D244" s="26">
        <f t="shared" si="46"/>
        <v>981</v>
      </c>
      <c r="E244" s="23">
        <f t="shared" si="47"/>
        <v>0.82472136992144984</v>
      </c>
      <c r="F244" s="26">
        <f t="shared" si="48"/>
        <v>992.80946046669271</v>
      </c>
      <c r="G244" s="26">
        <f t="shared" si="49"/>
        <v>-11.809460466692713</v>
      </c>
      <c r="H244" s="26">
        <f t="shared" si="50"/>
        <v>-0.11809460466692713</v>
      </c>
      <c r="I244" s="26">
        <f t="shared" si="51"/>
        <v>49.055735295138419</v>
      </c>
      <c r="J244" s="26">
        <f t="shared" si="52"/>
        <v>49.061640025371766</v>
      </c>
      <c r="K244" s="26">
        <f t="shared" si="53"/>
        <v>4.9061640025371771</v>
      </c>
      <c r="L244" s="29">
        <f t="shared" si="54"/>
        <v>3998.8343118627631</v>
      </c>
      <c r="M244" s="25">
        <f t="shared" si="55"/>
        <v>176.62190409133837</v>
      </c>
    </row>
    <row r="245" spans="1:13">
      <c r="A245" s="6">
        <f t="shared" si="43"/>
        <v>23.500000000000064</v>
      </c>
      <c r="B245" s="22">
        <f t="shared" si="44"/>
        <v>3998.8343118627631</v>
      </c>
      <c r="C245" s="24">
        <f t="shared" si="45"/>
        <v>49.055735295138419</v>
      </c>
      <c r="D245" s="26">
        <f t="shared" si="46"/>
        <v>981</v>
      </c>
      <c r="E245" s="23">
        <f t="shared" si="47"/>
        <v>0.82512609102446022</v>
      </c>
      <c r="F245" s="26">
        <f t="shared" si="48"/>
        <v>992.8185975345225</v>
      </c>
      <c r="G245" s="26">
        <f t="shared" si="49"/>
        <v>-11.818597534522496</v>
      </c>
      <c r="H245" s="26">
        <f t="shared" si="50"/>
        <v>-0.11818597534522496</v>
      </c>
      <c r="I245" s="26">
        <f t="shared" si="51"/>
        <v>49.043916697603898</v>
      </c>
      <c r="J245" s="26">
        <f t="shared" si="52"/>
        <v>49.049825996371155</v>
      </c>
      <c r="K245" s="26">
        <f t="shared" si="53"/>
        <v>4.9049825996371155</v>
      </c>
      <c r="L245" s="29">
        <f t="shared" si="54"/>
        <v>3993.929329263126</v>
      </c>
      <c r="M245" s="25">
        <f t="shared" si="55"/>
        <v>176.57937358693616</v>
      </c>
    </row>
    <row r="246" spans="1:13">
      <c r="A246" s="6">
        <f t="shared" si="43"/>
        <v>23.600000000000065</v>
      </c>
      <c r="B246" s="22">
        <f t="shared" si="44"/>
        <v>3993.929329263126</v>
      </c>
      <c r="C246" s="24">
        <f t="shared" si="45"/>
        <v>49.043916697603898</v>
      </c>
      <c r="D246" s="26">
        <f t="shared" si="46"/>
        <v>981</v>
      </c>
      <c r="E246" s="23">
        <f t="shared" si="47"/>
        <v>0.82553091321053096</v>
      </c>
      <c r="F246" s="26">
        <f t="shared" si="48"/>
        <v>992.82713238263648</v>
      </c>
      <c r="G246" s="26">
        <f t="shared" si="49"/>
        <v>-11.827132382636478</v>
      </c>
      <c r="H246" s="26">
        <f t="shared" si="50"/>
        <v>-0.11827132382636478</v>
      </c>
      <c r="I246" s="26">
        <f t="shared" si="51"/>
        <v>49.032089565221263</v>
      </c>
      <c r="J246" s="26">
        <f t="shared" si="52"/>
        <v>49.03800313141258</v>
      </c>
      <c r="K246" s="26">
        <f t="shared" si="53"/>
        <v>4.9038003131412582</v>
      </c>
      <c r="L246" s="29">
        <f t="shared" si="54"/>
        <v>3989.0255289499846</v>
      </c>
      <c r="M246" s="25">
        <f t="shared" si="55"/>
        <v>176.53681127308531</v>
      </c>
    </row>
    <row r="247" spans="1:13">
      <c r="A247" s="6">
        <f t="shared" si="43"/>
        <v>23.700000000000067</v>
      </c>
      <c r="B247" s="22">
        <f t="shared" si="44"/>
        <v>3989.0255289499846</v>
      </c>
      <c r="C247" s="24">
        <f t="shared" si="45"/>
        <v>49.032089565221263</v>
      </c>
      <c r="D247" s="26">
        <f t="shared" si="46"/>
        <v>981</v>
      </c>
      <c r="E247" s="23">
        <f t="shared" si="47"/>
        <v>0.82593583636060097</v>
      </c>
      <c r="F247" s="26">
        <f t="shared" si="48"/>
        <v>992.8350889731505</v>
      </c>
      <c r="G247" s="26">
        <f t="shared" si="49"/>
        <v>-11.835088973150505</v>
      </c>
      <c r="H247" s="26">
        <f t="shared" si="50"/>
        <v>-0.11835088973150505</v>
      </c>
      <c r="I247" s="26">
        <f t="shared" si="51"/>
        <v>49.020254476248112</v>
      </c>
      <c r="J247" s="26">
        <f t="shared" si="52"/>
        <v>49.026172020734691</v>
      </c>
      <c r="K247" s="26">
        <f t="shared" si="53"/>
        <v>4.9026172020734693</v>
      </c>
      <c r="L247" s="29">
        <f t="shared" si="54"/>
        <v>3984.1229117479111</v>
      </c>
      <c r="M247" s="25">
        <f t="shared" si="55"/>
        <v>176.49421927464491</v>
      </c>
    </row>
    <row r="248" spans="1:13">
      <c r="A248" s="6">
        <f t="shared" si="43"/>
        <v>23.800000000000068</v>
      </c>
      <c r="B248" s="22">
        <f t="shared" si="44"/>
        <v>3984.1229117479111</v>
      </c>
      <c r="C248" s="24">
        <f t="shared" si="45"/>
        <v>49.020254476248112</v>
      </c>
      <c r="D248" s="26">
        <f t="shared" si="46"/>
        <v>981</v>
      </c>
      <c r="E248" s="23">
        <f t="shared" si="47"/>
        <v>0.82634086036028498</v>
      </c>
      <c r="F248" s="26">
        <f t="shared" si="48"/>
        <v>992.84249032825437</v>
      </c>
      <c r="G248" s="26">
        <f t="shared" si="49"/>
        <v>-11.842490328254371</v>
      </c>
      <c r="H248" s="26">
        <f t="shared" si="50"/>
        <v>-0.11842490328254371</v>
      </c>
      <c r="I248" s="26">
        <f t="shared" si="51"/>
        <v>49.008411985919857</v>
      </c>
      <c r="J248" s="26">
        <f t="shared" si="52"/>
        <v>49.014333231083981</v>
      </c>
      <c r="K248" s="26">
        <f t="shared" si="53"/>
        <v>4.9014333231083986</v>
      </c>
      <c r="L248" s="29">
        <f t="shared" si="54"/>
        <v>3979.2214784248026</v>
      </c>
      <c r="M248" s="25">
        <f t="shared" si="55"/>
        <v>176.45159963190233</v>
      </c>
    </row>
    <row r="249" spans="1:13">
      <c r="A249" s="6">
        <f t="shared" si="43"/>
        <v>23.90000000000007</v>
      </c>
      <c r="B249" s="22">
        <f t="shared" si="44"/>
        <v>3979.2214784248026</v>
      </c>
      <c r="C249" s="24">
        <f t="shared" si="45"/>
        <v>49.008411985919857</v>
      </c>
      <c r="D249" s="26">
        <f t="shared" si="46"/>
        <v>981</v>
      </c>
      <c r="E249" s="23">
        <f t="shared" si="47"/>
        <v>0.82674598509969088</v>
      </c>
      <c r="F249" s="26">
        <f t="shared" si="48"/>
        <v>992.84935856678669</v>
      </c>
      <c r="G249" s="26">
        <f t="shared" si="49"/>
        <v>-11.849358566786691</v>
      </c>
      <c r="H249" s="26">
        <f t="shared" si="50"/>
        <v>-0.11849358566786691</v>
      </c>
      <c r="I249" s="26">
        <f t="shared" si="51"/>
        <v>48.996562627353072</v>
      </c>
      <c r="J249" s="26">
        <f t="shared" si="52"/>
        <v>49.002487306636468</v>
      </c>
      <c r="K249" s="26">
        <f t="shared" si="53"/>
        <v>4.9002487306636473</v>
      </c>
      <c r="L249" s="29">
        <f t="shared" si="54"/>
        <v>3974.3212296941388</v>
      </c>
      <c r="M249" s="25">
        <f t="shared" si="55"/>
        <v>176.40895430389128</v>
      </c>
    </row>
    <row r="250" spans="1:13">
      <c r="A250" s="6">
        <f t="shared" si="43"/>
        <v>24.000000000000071</v>
      </c>
      <c r="B250" s="22">
        <f t="shared" si="44"/>
        <v>3974.3212296941388</v>
      </c>
      <c r="C250" s="24">
        <f t="shared" si="45"/>
        <v>48.996562627353072</v>
      </c>
      <c r="D250" s="26">
        <f t="shared" si="46"/>
        <v>981</v>
      </c>
      <c r="E250" s="23">
        <f t="shared" si="47"/>
        <v>0.8271512104732448</v>
      </c>
      <c r="F250" s="26">
        <f t="shared" si="48"/>
        <v>992.8557149394037</v>
      </c>
      <c r="G250" s="26">
        <f t="shared" si="49"/>
        <v>-11.855714939403697</v>
      </c>
      <c r="H250" s="26">
        <f t="shared" si="50"/>
        <v>-0.11855714939403697</v>
      </c>
      <c r="I250" s="26">
        <f t="shared" si="51"/>
        <v>48.984706912413671</v>
      </c>
      <c r="J250" s="26">
        <f t="shared" si="52"/>
        <v>48.990634769883371</v>
      </c>
      <c r="K250" s="26">
        <f t="shared" si="53"/>
        <v>4.8990634769883377</v>
      </c>
      <c r="L250" s="29">
        <f t="shared" si="54"/>
        <v>3969.4221662171503</v>
      </c>
      <c r="M250" s="25">
        <f t="shared" si="55"/>
        <v>176.36628517158013</v>
      </c>
    </row>
    <row r="251" spans="1:13">
      <c r="A251" s="6">
        <f t="shared" si="43"/>
        <v>24.100000000000072</v>
      </c>
      <c r="B251" s="22">
        <f t="shared" si="44"/>
        <v>3969.4221662171503</v>
      </c>
      <c r="C251" s="24">
        <f t="shared" si="45"/>
        <v>48.984706912413671</v>
      </c>
      <c r="D251" s="26">
        <f t="shared" si="46"/>
        <v>981</v>
      </c>
      <c r="E251" s="23">
        <f t="shared" si="47"/>
        <v>0.82755653637952298</v>
      </c>
      <c r="F251" s="26">
        <f t="shared" si="48"/>
        <v>992.86157986238857</v>
      </c>
      <c r="G251" s="26">
        <f t="shared" si="49"/>
        <v>-11.861579862388567</v>
      </c>
      <c r="H251" s="26">
        <f t="shared" si="50"/>
        <v>-0.11861579862388566</v>
      </c>
      <c r="I251" s="26">
        <f t="shared" si="51"/>
        <v>48.97284533255128</v>
      </c>
      <c r="J251" s="26">
        <f t="shared" si="52"/>
        <v>48.978776122482472</v>
      </c>
      <c r="K251" s="26">
        <f t="shared" si="53"/>
        <v>4.8978776122482479</v>
      </c>
      <c r="L251" s="29">
        <f t="shared" si="54"/>
        <v>3964.5242886049023</v>
      </c>
      <c r="M251" s="25">
        <f t="shared" si="55"/>
        <v>176.32359404093691</v>
      </c>
    </row>
    <row r="252" spans="1:13">
      <c r="A252" s="6">
        <f t="shared" si="43"/>
        <v>24.200000000000074</v>
      </c>
      <c r="B252" s="22">
        <f t="shared" si="44"/>
        <v>3964.5242886049023</v>
      </c>
      <c r="C252" s="24">
        <f t="shared" si="45"/>
        <v>48.97284533255128</v>
      </c>
      <c r="D252" s="26">
        <f t="shared" si="46"/>
        <v>981</v>
      </c>
      <c r="E252" s="23">
        <f t="shared" si="47"/>
        <v>0.82796196272108835</v>
      </c>
      <c r="F252" s="26">
        <f t="shared" si="48"/>
        <v>992.86697295015585</v>
      </c>
      <c r="G252" s="26">
        <f t="shared" si="49"/>
        <v>-11.866972950155855</v>
      </c>
      <c r="H252" s="26">
        <f t="shared" si="50"/>
        <v>-0.11866972950155855</v>
      </c>
      <c r="I252" s="26">
        <f t="shared" si="51"/>
        <v>48.960978359601121</v>
      </c>
      <c r="J252" s="26">
        <f t="shared" si="52"/>
        <v>48.966911846076201</v>
      </c>
      <c r="K252" s="26">
        <f t="shared" si="53"/>
        <v>4.8966911846076204</v>
      </c>
      <c r="L252" s="29">
        <f t="shared" si="54"/>
        <v>3959.6275974202945</v>
      </c>
      <c r="M252" s="25">
        <f t="shared" si="55"/>
        <v>176.28088264587433</v>
      </c>
    </row>
    <row r="253" spans="1:13">
      <c r="A253" s="6">
        <f t="shared" si="43"/>
        <v>24.300000000000075</v>
      </c>
      <c r="B253" s="22">
        <f t="shared" si="44"/>
        <v>3959.6275974202945</v>
      </c>
      <c r="C253" s="24">
        <f t="shared" si="45"/>
        <v>48.960978359601121</v>
      </c>
      <c r="D253" s="26">
        <f t="shared" si="46"/>
        <v>981</v>
      </c>
      <c r="E253" s="23">
        <f t="shared" si="47"/>
        <v>0.8283674894043368</v>
      </c>
      <c r="F253" s="26">
        <f t="shared" si="48"/>
        <v>992.87191304650469</v>
      </c>
      <c r="G253" s="26">
        <f t="shared" si="49"/>
        <v>-11.871913046504687</v>
      </c>
      <c r="H253" s="26">
        <f t="shared" si="50"/>
        <v>-0.11871913046504687</v>
      </c>
      <c r="I253" s="26">
        <f t="shared" si="51"/>
        <v>48.949106446554616</v>
      </c>
      <c r="J253" s="26">
        <f t="shared" si="52"/>
        <v>48.955042403077869</v>
      </c>
      <c r="K253" s="26">
        <f t="shared" si="53"/>
        <v>4.8955042403077869</v>
      </c>
      <c r="L253" s="29">
        <f t="shared" si="54"/>
        <v>3954.7320931799868</v>
      </c>
      <c r="M253" s="25">
        <f t="shared" si="55"/>
        <v>176.23815265108033</v>
      </c>
    </row>
    <row r="254" spans="1:13">
      <c r="A254" s="6">
        <f t="shared" si="43"/>
        <v>24.400000000000077</v>
      </c>
      <c r="B254" s="22">
        <f t="shared" si="44"/>
        <v>3954.7320931799868</v>
      </c>
      <c r="C254" s="24">
        <f t="shared" si="45"/>
        <v>48.949106446554616</v>
      </c>
      <c r="D254" s="26">
        <f t="shared" si="46"/>
        <v>981</v>
      </c>
      <c r="E254" s="23">
        <f t="shared" si="47"/>
        <v>0.82877311633934614</v>
      </c>
      <c r="F254" s="26">
        <f t="shared" si="48"/>
        <v>992.87641825466085</v>
      </c>
      <c r="G254" s="26">
        <f t="shared" si="49"/>
        <v>-11.876418254660848</v>
      </c>
      <c r="H254" s="26">
        <f t="shared" si="50"/>
        <v>-0.11876418254660848</v>
      </c>
      <c r="I254" s="26">
        <f t="shared" si="51"/>
        <v>48.937230028299957</v>
      </c>
      <c r="J254" s="26">
        <f t="shared" si="52"/>
        <v>48.943168237427287</v>
      </c>
      <c r="K254" s="26">
        <f t="shared" si="53"/>
        <v>4.894316823742729</v>
      </c>
      <c r="L254" s="29">
        <f t="shared" si="54"/>
        <v>3949.8377763562439</v>
      </c>
      <c r="M254" s="25">
        <f t="shared" si="55"/>
        <v>176.19540565473824</v>
      </c>
    </row>
    <row r="255" spans="1:13">
      <c r="A255" s="6">
        <f t="shared" si="43"/>
        <v>24.500000000000078</v>
      </c>
      <c r="B255" s="22">
        <f t="shared" si="44"/>
        <v>3949.8377763562439</v>
      </c>
      <c r="C255" s="24">
        <f t="shared" si="45"/>
        <v>48.937230028299957</v>
      </c>
      <c r="D255" s="26">
        <f t="shared" si="46"/>
        <v>981</v>
      </c>
      <c r="E255" s="23">
        <f t="shared" si="47"/>
        <v>0.82917884343973214</v>
      </c>
      <c r="F255" s="26">
        <f t="shared" si="48"/>
        <v>992.88050596615835</v>
      </c>
      <c r="G255" s="26">
        <f t="shared" si="49"/>
        <v>-11.880505966158353</v>
      </c>
      <c r="H255" s="26">
        <f t="shared" si="50"/>
        <v>-0.11880505966158353</v>
      </c>
      <c r="I255" s="26">
        <f t="shared" si="51"/>
        <v>48.925349522333796</v>
      </c>
      <c r="J255" s="26">
        <f t="shared" si="52"/>
        <v>48.931289775316877</v>
      </c>
      <c r="K255" s="26">
        <f t="shared" si="53"/>
        <v>4.8931289775316884</v>
      </c>
      <c r="L255" s="29">
        <f t="shared" si="54"/>
        <v>3944.944647378712</v>
      </c>
      <c r="M255" s="25">
        <f t="shared" si="55"/>
        <v>176.15264319114075</v>
      </c>
    </row>
    <row r="256" spans="1:13">
      <c r="A256" s="6">
        <f t="shared" si="43"/>
        <v>24.60000000000008</v>
      </c>
      <c r="B256" s="22">
        <f t="shared" si="44"/>
        <v>3944.944647378712</v>
      </c>
      <c r="C256" s="24">
        <f t="shared" si="45"/>
        <v>48.925349522333796</v>
      </c>
      <c r="D256" s="26">
        <f t="shared" si="46"/>
        <v>981</v>
      </c>
      <c r="E256" s="23">
        <f t="shared" si="47"/>
        <v>0.82958467062251151</v>
      </c>
      <c r="F256" s="26">
        <f t="shared" si="48"/>
        <v>992.884192888607</v>
      </c>
      <c r="G256" s="26">
        <f t="shared" si="49"/>
        <v>-11.884192888607004</v>
      </c>
      <c r="H256" s="26">
        <f t="shared" si="50"/>
        <v>-0.11884192888607004</v>
      </c>
      <c r="I256" s="26">
        <f t="shared" si="51"/>
        <v>48.913465329445188</v>
      </c>
      <c r="J256" s="26">
        <f t="shared" si="52"/>
        <v>48.919407425889489</v>
      </c>
      <c r="K256" s="26">
        <f t="shared" si="53"/>
        <v>4.8919407425889494</v>
      </c>
      <c r="L256" s="29">
        <f t="shared" si="54"/>
        <v>3940.0527066361233</v>
      </c>
      <c r="M256" s="25">
        <f t="shared" si="55"/>
        <v>176.10986673320215</v>
      </c>
    </row>
    <row r="257" spans="1:13">
      <c r="A257" s="6">
        <f t="shared" si="43"/>
        <v>24.700000000000081</v>
      </c>
      <c r="B257" s="22">
        <f t="shared" si="44"/>
        <v>3940.0527066361233</v>
      </c>
      <c r="C257" s="24">
        <f t="shared" si="45"/>
        <v>48.913465329445188</v>
      </c>
      <c r="D257" s="26">
        <f t="shared" si="46"/>
        <v>981</v>
      </c>
      <c r="E257" s="23">
        <f t="shared" si="47"/>
        <v>0.82999059780796769</v>
      </c>
      <c r="F257" s="26">
        <f t="shared" si="48"/>
        <v>992.88749507238333</v>
      </c>
      <c r="G257" s="26">
        <f t="shared" si="49"/>
        <v>-11.887495072383331</v>
      </c>
      <c r="H257" s="26">
        <f t="shared" si="50"/>
        <v>-0.11887495072383331</v>
      </c>
      <c r="I257" s="26">
        <f t="shared" si="51"/>
        <v>48.901577834372802</v>
      </c>
      <c r="J257" s="26">
        <f t="shared" si="52"/>
        <v>48.907521581908995</v>
      </c>
      <c r="K257" s="26">
        <f t="shared" si="53"/>
        <v>4.8907521581908995</v>
      </c>
      <c r="L257" s="29">
        <f t="shared" si="54"/>
        <v>3935.1619544779323</v>
      </c>
      <c r="M257" s="25">
        <f t="shared" si="55"/>
        <v>176.06707769487238</v>
      </c>
    </row>
    <row r="258" spans="1:13">
      <c r="A258" s="6">
        <f t="shared" si="43"/>
        <v>24.800000000000082</v>
      </c>
      <c r="B258" s="22">
        <f t="shared" si="44"/>
        <v>3935.1619544779323</v>
      </c>
      <c r="C258" s="24">
        <f t="shared" si="45"/>
        <v>48.901577834372802</v>
      </c>
      <c r="D258" s="26">
        <f t="shared" si="46"/>
        <v>981</v>
      </c>
      <c r="E258" s="23">
        <f t="shared" si="47"/>
        <v>0.83039662491952371</v>
      </c>
      <c r="F258" s="26">
        <f t="shared" si="48"/>
        <v>992.89042793628994</v>
      </c>
      <c r="G258" s="26">
        <f t="shared" si="49"/>
        <v>-11.890427936289939</v>
      </c>
      <c r="H258" s="26">
        <f t="shared" si="50"/>
        <v>-0.11890427936289939</v>
      </c>
      <c r="I258" s="26">
        <f t="shared" si="51"/>
        <v>48.889687406436515</v>
      </c>
      <c r="J258" s="26">
        <f t="shared" si="52"/>
        <v>48.895632620404655</v>
      </c>
      <c r="K258" s="26">
        <f t="shared" si="53"/>
        <v>4.8895632620404657</v>
      </c>
      <c r="L258" s="29">
        <f t="shared" si="54"/>
        <v>3930.2723912158917</v>
      </c>
      <c r="M258" s="25">
        <f t="shared" si="55"/>
        <v>176.02427743345677</v>
      </c>
    </row>
    <row r="259" spans="1:13">
      <c r="A259" s="6">
        <f t="shared" si="43"/>
        <v>24.900000000000084</v>
      </c>
      <c r="B259" s="22">
        <f t="shared" si="44"/>
        <v>3930.2723912158917</v>
      </c>
      <c r="C259" s="24">
        <f t="shared" si="45"/>
        <v>48.889687406436515</v>
      </c>
      <c r="D259" s="26">
        <f t="shared" si="46"/>
        <v>981</v>
      </c>
      <c r="E259" s="23">
        <f t="shared" si="47"/>
        <v>0.83080275188361952</v>
      </c>
      <c r="F259" s="26">
        <f t="shared" si="48"/>
        <v>992.89300629222203</v>
      </c>
      <c r="G259" s="26">
        <f t="shared" si="49"/>
        <v>-11.893006292222026</v>
      </c>
      <c r="H259" s="26">
        <f t="shared" si="50"/>
        <v>-0.11893006292222026</v>
      </c>
      <c r="I259" s="26">
        <f t="shared" si="51"/>
        <v>48.877794400144296</v>
      </c>
      <c r="J259" s="26">
        <f t="shared" si="52"/>
        <v>48.883740903290402</v>
      </c>
      <c r="K259" s="26">
        <f t="shared" si="53"/>
        <v>4.8883740903290409</v>
      </c>
      <c r="L259" s="29">
        <f t="shared" si="54"/>
        <v>3925.3840171255629</v>
      </c>
      <c r="M259" s="25">
        <f t="shared" si="55"/>
        <v>175.98146725184546</v>
      </c>
    </row>
    <row r="260" spans="1:13">
      <c r="A260" s="6">
        <f t="shared" si="43"/>
        <v>25.000000000000085</v>
      </c>
      <c r="B260" s="22">
        <f t="shared" si="44"/>
        <v>3925.3840171255629</v>
      </c>
      <c r="C260" s="24">
        <f t="shared" si="45"/>
        <v>48.877794400144296</v>
      </c>
      <c r="D260" s="26">
        <f t="shared" si="46"/>
        <v>981</v>
      </c>
      <c r="E260" s="23">
        <f t="shared" si="47"/>
        <v>0.8312089786295932</v>
      </c>
      <c r="F260" s="26">
        <f t="shared" si="48"/>
        <v>992.89524436887518</v>
      </c>
      <c r="G260" s="26">
        <f t="shared" si="49"/>
        <v>-11.895244368875183</v>
      </c>
      <c r="H260" s="26">
        <f t="shared" si="50"/>
        <v>-0.11895244368875182</v>
      </c>
      <c r="I260" s="26">
        <f t="shared" si="51"/>
        <v>48.865899155775423</v>
      </c>
      <c r="J260" s="26">
        <f t="shared" si="52"/>
        <v>48.87184677795986</v>
      </c>
      <c r="K260" s="26">
        <f t="shared" si="53"/>
        <v>4.887184677795986</v>
      </c>
      <c r="L260" s="29">
        <f t="shared" si="54"/>
        <v>3920.4968324477668</v>
      </c>
      <c r="M260" s="25">
        <f t="shared" si="55"/>
        <v>175.9386484006555</v>
      </c>
    </row>
    <row r="261" spans="1:13">
      <c r="A261" s="6">
        <f t="shared" si="43"/>
        <v>25.100000000000087</v>
      </c>
      <c r="B261" s="22">
        <f t="shared" si="44"/>
        <v>3920.4968324477668</v>
      </c>
      <c r="C261" s="24">
        <f t="shared" si="45"/>
        <v>48.865899155775423</v>
      </c>
      <c r="D261" s="26">
        <f t="shared" si="46"/>
        <v>981</v>
      </c>
      <c r="E261" s="23">
        <f t="shared" si="47"/>
        <v>0.83161530508956871</v>
      </c>
      <c r="F261" s="26">
        <f t="shared" si="48"/>
        <v>992.8971558345404</v>
      </c>
      <c r="G261" s="26">
        <f t="shared" si="49"/>
        <v>-11.897155834540399</v>
      </c>
      <c r="H261" s="26">
        <f t="shared" si="50"/>
        <v>-0.11897155834540399</v>
      </c>
      <c r="I261" s="26">
        <f t="shared" si="51"/>
        <v>48.854001999940884</v>
      </c>
      <c r="J261" s="26">
        <f t="shared" si="52"/>
        <v>48.859950577858157</v>
      </c>
      <c r="K261" s="26">
        <f t="shared" si="53"/>
        <v>4.8859950577858164</v>
      </c>
      <c r="L261" s="29">
        <f t="shared" si="54"/>
        <v>3915.610837389981</v>
      </c>
      <c r="M261" s="25">
        <f t="shared" si="55"/>
        <v>175.89582208028938</v>
      </c>
    </row>
    <row r="262" spans="1:13">
      <c r="A262" s="6">
        <f t="shared" si="43"/>
        <v>25.200000000000088</v>
      </c>
      <c r="B262" s="22">
        <f t="shared" si="44"/>
        <v>3915.610837389981</v>
      </c>
      <c r="C262" s="24">
        <f t="shared" si="45"/>
        <v>48.854001999940884</v>
      </c>
      <c r="D262" s="26">
        <f t="shared" si="46"/>
        <v>981</v>
      </c>
      <c r="E262" s="23">
        <f t="shared" si="47"/>
        <v>0.83202173119834588</v>
      </c>
      <c r="F262" s="26">
        <f t="shared" si="48"/>
        <v>992.89875381901038</v>
      </c>
      <c r="G262" s="26">
        <f t="shared" si="49"/>
        <v>-11.898753819010381</v>
      </c>
      <c r="H262" s="26">
        <f t="shared" si="50"/>
        <v>-0.11898753819010381</v>
      </c>
      <c r="I262" s="26">
        <f t="shared" si="51"/>
        <v>48.842103246121873</v>
      </c>
      <c r="J262" s="26">
        <f t="shared" si="52"/>
        <v>48.848052623031379</v>
      </c>
      <c r="K262" s="26">
        <f t="shared" si="53"/>
        <v>4.8848052623031384</v>
      </c>
      <c r="L262" s="29">
        <f t="shared" si="54"/>
        <v>3910.7260321276781</v>
      </c>
      <c r="M262" s="25">
        <f t="shared" si="55"/>
        <v>175.85298944291296</v>
      </c>
    </row>
    <row r="263" spans="1:13">
      <c r="A263" s="6">
        <f t="shared" si="43"/>
        <v>25.30000000000009</v>
      </c>
      <c r="B263" s="22">
        <f t="shared" si="44"/>
        <v>3910.7260321276781</v>
      </c>
      <c r="C263" s="24">
        <f t="shared" si="45"/>
        <v>48.842103246121873</v>
      </c>
      <c r="D263" s="26">
        <f t="shared" si="46"/>
        <v>981</v>
      </c>
      <c r="E263" s="23">
        <f t="shared" si="47"/>
        <v>0.8324282568932958</v>
      </c>
      <c r="F263" s="26">
        <f t="shared" si="48"/>
        <v>992.90005093463856</v>
      </c>
      <c r="G263" s="26">
        <f t="shared" si="49"/>
        <v>-11.900050934638557</v>
      </c>
      <c r="H263" s="26">
        <f t="shared" si="50"/>
        <v>-0.11900050934638556</v>
      </c>
      <c r="I263" s="26">
        <f t="shared" si="51"/>
        <v>48.830203195187231</v>
      </c>
      <c r="J263" s="26">
        <f t="shared" si="52"/>
        <v>48.836153220654552</v>
      </c>
      <c r="K263" s="26">
        <f t="shared" si="53"/>
        <v>4.8836153220654559</v>
      </c>
      <c r="L263" s="29">
        <f t="shared" si="54"/>
        <v>3905.8424168056126</v>
      </c>
      <c r="M263" s="25">
        <f t="shared" si="55"/>
        <v>175.8101515943564</v>
      </c>
    </row>
    <row r="264" spans="1:13">
      <c r="A264" s="6">
        <f t="shared" si="43"/>
        <v>25.400000000000091</v>
      </c>
      <c r="B264" s="22">
        <f t="shared" si="44"/>
        <v>3905.8424168056126</v>
      </c>
      <c r="C264" s="24">
        <f t="shared" si="45"/>
        <v>48.830203195187231</v>
      </c>
      <c r="D264" s="26">
        <f t="shared" si="46"/>
        <v>981</v>
      </c>
      <c r="E264" s="23">
        <f t="shared" si="47"/>
        <v>0.83283488211426071</v>
      </c>
      <c r="F264" s="26">
        <f t="shared" si="48"/>
        <v>992.90105929658148</v>
      </c>
      <c r="G264" s="26">
        <f t="shared" si="49"/>
        <v>-11.901059296581479</v>
      </c>
      <c r="H264" s="26">
        <f t="shared" si="50"/>
        <v>-0.11901059296581479</v>
      </c>
      <c r="I264" s="26">
        <f t="shared" si="51"/>
        <v>48.818302135890647</v>
      </c>
      <c r="J264" s="26">
        <f t="shared" si="52"/>
        <v>48.824252665538936</v>
      </c>
      <c r="K264" s="26">
        <f t="shared" si="53"/>
        <v>4.8824252665538941</v>
      </c>
      <c r="L264" s="29">
        <f t="shared" si="54"/>
        <v>3900.9599915390586</v>
      </c>
      <c r="M264" s="25">
        <f t="shared" si="55"/>
        <v>175.76730959594016</v>
      </c>
    </row>
    <row r="265" spans="1:13">
      <c r="A265" s="6">
        <f t="shared" si="43"/>
        <v>25.500000000000092</v>
      </c>
      <c r="B265" s="22">
        <f t="shared" si="44"/>
        <v>3900.9599915390586</v>
      </c>
      <c r="C265" s="24">
        <f t="shared" si="45"/>
        <v>48.818302135890647</v>
      </c>
      <c r="D265" s="26">
        <f t="shared" si="46"/>
        <v>981</v>
      </c>
      <c r="E265" s="23">
        <f t="shared" si="47"/>
        <v>0.83324160680345627</v>
      </c>
      <c r="F265" s="26">
        <f t="shared" si="48"/>
        <v>992.90179054225484</v>
      </c>
      <c r="G265" s="26">
        <f t="shared" si="49"/>
        <v>-11.901790542254844</v>
      </c>
      <c r="H265" s="26">
        <f t="shared" si="50"/>
        <v>-0.11901790542254843</v>
      </c>
      <c r="I265" s="26">
        <f t="shared" si="51"/>
        <v>48.806400345348393</v>
      </c>
      <c r="J265" s="26">
        <f t="shared" si="52"/>
        <v>48.81235124061952</v>
      </c>
      <c r="K265" s="26">
        <f t="shared" si="53"/>
        <v>4.881235124061952</v>
      </c>
      <c r="L265" s="29">
        <f t="shared" si="54"/>
        <v>3896.0787564149969</v>
      </c>
      <c r="M265" s="25">
        <f t="shared" si="55"/>
        <v>175.72446446623027</v>
      </c>
    </row>
    <row r="266" spans="1:13">
      <c r="A266" s="6">
        <f t="shared" si="43"/>
        <v>25.600000000000094</v>
      </c>
      <c r="B266" s="22">
        <f t="shared" si="44"/>
        <v>3896.0787564149969</v>
      </c>
      <c r="C266" s="24">
        <f t="shared" si="45"/>
        <v>48.806400345348393</v>
      </c>
      <c r="D266" s="26">
        <f t="shared" si="46"/>
        <v>981</v>
      </c>
      <c r="E266" s="23">
        <f t="shared" si="47"/>
        <v>0.83364843090537932</v>
      </c>
      <c r="F266" s="26">
        <f t="shared" si="48"/>
        <v>992.90225585003452</v>
      </c>
      <c r="G266" s="26">
        <f t="shared" si="49"/>
        <v>-11.902255850034521</v>
      </c>
      <c r="H266" s="26">
        <f t="shared" si="50"/>
        <v>-0.11902255850034521</v>
      </c>
      <c r="I266" s="26">
        <f t="shared" si="51"/>
        <v>48.794498089498362</v>
      </c>
      <c r="J266" s="26">
        <f t="shared" si="52"/>
        <v>48.800449217423377</v>
      </c>
      <c r="K266" s="26">
        <f t="shared" si="53"/>
        <v>4.8800449217423383</v>
      </c>
      <c r="L266" s="29">
        <f t="shared" si="54"/>
        <v>3891.1987114932545</v>
      </c>
      <c r="M266" s="25">
        <f t="shared" si="55"/>
        <v>175.68161718272415</v>
      </c>
    </row>
    <row r="267" spans="1:13">
      <c r="A267" s="6">
        <f t="shared" ref="A267:A330" si="56">A266+$F$5</f>
        <v>25.700000000000095</v>
      </c>
      <c r="B267" s="22">
        <f t="shared" si="44"/>
        <v>3891.1987114932545</v>
      </c>
      <c r="C267" s="24">
        <f t="shared" si="45"/>
        <v>48.794498089498362</v>
      </c>
      <c r="D267" s="26">
        <f t="shared" si="46"/>
        <v>981</v>
      </c>
      <c r="E267" s="23">
        <f t="shared" si="47"/>
        <v>0.83405535436671796</v>
      </c>
      <c r="F267" s="26">
        <f t="shared" si="48"/>
        <v>992.90246595723011</v>
      </c>
      <c r="G267" s="26">
        <f t="shared" si="49"/>
        <v>-11.902465957230106</v>
      </c>
      <c r="H267" s="26">
        <f t="shared" si="50"/>
        <v>-0.11902465957230106</v>
      </c>
      <c r="I267" s="26">
        <f t="shared" si="51"/>
        <v>48.782595623541134</v>
      </c>
      <c r="J267" s="26">
        <f t="shared" si="52"/>
        <v>48.788546856519744</v>
      </c>
      <c r="K267" s="26">
        <f t="shared" si="53"/>
        <v>4.8788546856519748</v>
      </c>
      <c r="L267" s="29">
        <f t="shared" si="54"/>
        <v>3886.3198568076023</v>
      </c>
      <c r="M267" s="25">
        <f t="shared" si="55"/>
        <v>175.63876868347108</v>
      </c>
    </row>
    <row r="268" spans="1:13">
      <c r="A268" s="6">
        <f t="shared" si="56"/>
        <v>25.800000000000097</v>
      </c>
      <c r="B268" s="22">
        <f t="shared" ref="B268:B331" si="57">L267</f>
        <v>3886.3198568076023</v>
      </c>
      <c r="C268" s="24">
        <f t="shared" ref="C268:C331" si="58">I267</f>
        <v>48.782595623541134</v>
      </c>
      <c r="D268" s="26">
        <f t="shared" ref="D268:D331" si="59">$B$3*$F$3</f>
        <v>981</v>
      </c>
      <c r="E268" s="23">
        <f t="shared" ref="E268:E331" si="60">1.2308*EXP(-(10^-4)*B268)</f>
        <v>0.83446237713626603</v>
      </c>
      <c r="F268" s="26">
        <f t="shared" ref="F268:F331" si="61">0.5*$B$5*$B$4*E268*C268*C268</f>
        <v>992.90243117736293</v>
      </c>
      <c r="G268" s="26">
        <f t="shared" ref="G268:G331" si="62">D268-F268</f>
        <v>-11.902431177362928</v>
      </c>
      <c r="H268" s="26">
        <f t="shared" ref="H268:H331" si="63">G268/$B$3</f>
        <v>-0.11902431177362928</v>
      </c>
      <c r="I268" s="26">
        <f t="shared" ref="I268:I331" si="64">C268+H268*$F$5</f>
        <v>48.770693192363773</v>
      </c>
      <c r="J268" s="26">
        <f t="shared" ref="J268:J331" si="65">(C268+I268)*0.5</f>
        <v>48.776644407952453</v>
      </c>
      <c r="K268" s="26">
        <f t="shared" ref="K268:K331" si="66">J268*$F$5</f>
        <v>4.8776644407952459</v>
      </c>
      <c r="L268" s="29">
        <f t="shared" ref="L268:L331" si="67">B268-K268</f>
        <v>3881.4421923668069</v>
      </c>
      <c r="M268" s="25">
        <f t="shared" ref="M268:M331" si="68">J268*3.6</f>
        <v>175.59591986862884</v>
      </c>
    </row>
    <row r="269" spans="1:13">
      <c r="A269" s="6">
        <f t="shared" si="56"/>
        <v>25.900000000000098</v>
      </c>
      <c r="B269" s="22">
        <f t="shared" si="57"/>
        <v>3881.4421923668069</v>
      </c>
      <c r="C269" s="24">
        <f t="shared" si="58"/>
        <v>48.770693192363773</v>
      </c>
      <c r="D269" s="26">
        <f t="shared" si="59"/>
        <v>981</v>
      </c>
      <c r="E269" s="23">
        <f t="shared" si="60"/>
        <v>0.83486949916484032</v>
      </c>
      <c r="F269" s="26">
        <f t="shared" si="61"/>
        <v>992.90216141676967</v>
      </c>
      <c r="G269" s="26">
        <f t="shared" si="62"/>
        <v>-11.902161416769673</v>
      </c>
      <c r="H269" s="26">
        <f t="shared" si="63"/>
        <v>-0.11902161416769673</v>
      </c>
      <c r="I269" s="26">
        <f t="shared" si="64"/>
        <v>48.758791030947002</v>
      </c>
      <c r="J269" s="26">
        <f t="shared" si="65"/>
        <v>48.764742111655387</v>
      </c>
      <c r="K269" s="26">
        <f t="shared" si="66"/>
        <v>4.8764742111655393</v>
      </c>
      <c r="L269" s="29">
        <f t="shared" si="67"/>
        <v>3876.5657181556412</v>
      </c>
      <c r="M269" s="25">
        <f t="shared" si="68"/>
        <v>175.5530716019594</v>
      </c>
    </row>
    <row r="270" spans="1:13">
      <c r="A270" s="6">
        <f t="shared" si="56"/>
        <v>26.000000000000099</v>
      </c>
      <c r="B270" s="22">
        <f t="shared" si="57"/>
        <v>3876.5657181556412</v>
      </c>
      <c r="C270" s="24">
        <f t="shared" si="58"/>
        <v>48.758791030947002</v>
      </c>
      <c r="D270" s="26">
        <f t="shared" si="59"/>
        <v>981</v>
      </c>
      <c r="E270" s="23">
        <f t="shared" si="60"/>
        <v>0.83527672040520107</v>
      </c>
      <c r="F270" s="26">
        <f t="shared" si="61"/>
        <v>992.90166619056129</v>
      </c>
      <c r="G270" s="26">
        <f t="shared" si="62"/>
        <v>-11.901666190561286</v>
      </c>
      <c r="H270" s="26">
        <f t="shared" si="63"/>
        <v>-0.11901666190561286</v>
      </c>
      <c r="I270" s="26">
        <f t="shared" si="64"/>
        <v>48.746889364756441</v>
      </c>
      <c r="J270" s="26">
        <f t="shared" si="65"/>
        <v>48.752840197851725</v>
      </c>
      <c r="K270" s="26">
        <f t="shared" si="66"/>
        <v>4.8752840197851732</v>
      </c>
      <c r="L270" s="29">
        <f t="shared" si="67"/>
        <v>3871.6904341358559</v>
      </c>
      <c r="M270" s="25">
        <f t="shared" si="68"/>
        <v>175.51022471226622</v>
      </c>
    </row>
    <row r="271" spans="1:13">
      <c r="A271" s="6">
        <f t="shared" si="56"/>
        <v>26.100000000000101</v>
      </c>
      <c r="B271" s="22">
        <f t="shared" si="57"/>
        <v>3871.6904341358559</v>
      </c>
      <c r="C271" s="24">
        <f t="shared" si="58"/>
        <v>48.746889364756441</v>
      </c>
      <c r="D271" s="26">
        <f t="shared" si="59"/>
        <v>981</v>
      </c>
      <c r="E271" s="23">
        <f t="shared" si="60"/>
        <v>0.83568404081197578</v>
      </c>
      <c r="F271" s="26">
        <f t="shared" si="61"/>
        <v>992.90095463796229</v>
      </c>
      <c r="G271" s="26">
        <f t="shared" si="62"/>
        <v>-11.900954637962286</v>
      </c>
      <c r="H271" s="26">
        <f t="shared" si="63"/>
        <v>-0.11900954637962285</v>
      </c>
      <c r="I271" s="26">
        <f t="shared" si="64"/>
        <v>48.734988410118476</v>
      </c>
      <c r="J271" s="26">
        <f t="shared" si="65"/>
        <v>48.740938887437459</v>
      </c>
      <c r="K271" s="26">
        <f t="shared" si="66"/>
        <v>4.8740938887437464</v>
      </c>
      <c r="L271" s="29">
        <f t="shared" si="67"/>
        <v>3866.8163402471123</v>
      </c>
      <c r="M271" s="25">
        <f t="shared" si="68"/>
        <v>175.46737999477486</v>
      </c>
    </row>
    <row r="272" spans="1:13">
      <c r="A272" s="6">
        <f t="shared" si="56"/>
        <v>26.200000000000102</v>
      </c>
      <c r="B272" s="22">
        <f t="shared" si="57"/>
        <v>3866.8163402471123</v>
      </c>
      <c r="C272" s="24">
        <f t="shared" si="58"/>
        <v>48.734988410118476</v>
      </c>
      <c r="D272" s="26">
        <f t="shared" si="59"/>
        <v>981</v>
      </c>
      <c r="E272" s="23">
        <f t="shared" si="60"/>
        <v>0.8360914603415861</v>
      </c>
      <c r="F272" s="26">
        <f t="shared" si="61"/>
        <v>992.90003553705174</v>
      </c>
      <c r="G272" s="26">
        <f t="shared" si="62"/>
        <v>-11.900035537051735</v>
      </c>
      <c r="H272" s="26">
        <f t="shared" si="63"/>
        <v>-0.11900035537051736</v>
      </c>
      <c r="I272" s="26">
        <f t="shared" si="64"/>
        <v>48.723088374581422</v>
      </c>
      <c r="J272" s="26">
        <f t="shared" si="65"/>
        <v>48.729038392349949</v>
      </c>
      <c r="K272" s="26">
        <f t="shared" si="66"/>
        <v>4.8729038392349953</v>
      </c>
      <c r="L272" s="29">
        <f t="shared" si="67"/>
        <v>3861.9434364078775</v>
      </c>
      <c r="M272" s="25">
        <f t="shared" si="68"/>
        <v>175.42453821245982</v>
      </c>
    </row>
    <row r="273" spans="1:13">
      <c r="A273" s="6">
        <f t="shared" si="56"/>
        <v>26.300000000000104</v>
      </c>
      <c r="B273" s="22">
        <f t="shared" si="57"/>
        <v>3861.9434364078775</v>
      </c>
      <c r="C273" s="24">
        <f t="shared" si="58"/>
        <v>48.723088374581422</v>
      </c>
      <c r="D273" s="26">
        <f t="shared" si="59"/>
        <v>981</v>
      </c>
      <c r="E273" s="23">
        <f t="shared" si="60"/>
        <v>0.83649897895217729</v>
      </c>
      <c r="F273" s="26">
        <f t="shared" si="61"/>
        <v>992.89891731893124</v>
      </c>
      <c r="G273" s="26">
        <f t="shared" si="62"/>
        <v>-11.89891731893124</v>
      </c>
      <c r="H273" s="26">
        <f t="shared" si="63"/>
        <v>-0.1189891731893124</v>
      </c>
      <c r="I273" s="26">
        <f t="shared" si="64"/>
        <v>48.711189457262492</v>
      </c>
      <c r="J273" s="26">
        <f t="shared" si="65"/>
        <v>48.717138915921957</v>
      </c>
      <c r="K273" s="26">
        <f t="shared" si="66"/>
        <v>4.8717138915921963</v>
      </c>
      <c r="L273" s="29">
        <f t="shared" si="67"/>
        <v>3857.0717225162853</v>
      </c>
      <c r="M273" s="25">
        <f t="shared" si="68"/>
        <v>175.38170009731905</v>
      </c>
    </row>
    <row r="274" spans="1:13">
      <c r="A274" s="6">
        <f t="shared" si="56"/>
        <v>26.400000000000105</v>
      </c>
      <c r="B274" s="22">
        <f t="shared" si="57"/>
        <v>3857.0717225162853</v>
      </c>
      <c r="C274" s="24">
        <f t="shared" si="58"/>
        <v>48.711189457262492</v>
      </c>
      <c r="D274" s="26">
        <f t="shared" si="59"/>
        <v>981</v>
      </c>
      <c r="E274" s="23">
        <f t="shared" si="60"/>
        <v>0.83690659660355071</v>
      </c>
      <c r="F274" s="26">
        <f t="shared" si="61"/>
        <v>992.89760808134065</v>
      </c>
      <c r="G274" s="26">
        <f t="shared" si="62"/>
        <v>-11.89760808134065</v>
      </c>
      <c r="H274" s="26">
        <f t="shared" si="63"/>
        <v>-0.11897608081340649</v>
      </c>
      <c r="I274" s="26">
        <f t="shared" si="64"/>
        <v>48.699291849181151</v>
      </c>
      <c r="J274" s="26">
        <f t="shared" si="65"/>
        <v>48.705240653221821</v>
      </c>
      <c r="K274" s="26">
        <f t="shared" si="66"/>
        <v>4.8705240653221828</v>
      </c>
      <c r="L274" s="29">
        <f t="shared" si="67"/>
        <v>3852.2011984509631</v>
      </c>
      <c r="M274" s="25">
        <f t="shared" si="68"/>
        <v>175.33886635159857</v>
      </c>
    </row>
    <row r="275" spans="1:13">
      <c r="A275" s="6">
        <f t="shared" si="56"/>
        <v>26.500000000000107</v>
      </c>
      <c r="B275" s="22">
        <f t="shared" si="57"/>
        <v>3852.2011984509631</v>
      </c>
      <c r="C275" s="24">
        <f t="shared" si="58"/>
        <v>48.699291849181151</v>
      </c>
      <c r="D275" s="26">
        <f t="shared" si="59"/>
        <v>981</v>
      </c>
      <c r="E275" s="23">
        <f t="shared" si="60"/>
        <v>0.83731431325709793</v>
      </c>
      <c r="F275" s="26">
        <f t="shared" si="61"/>
        <v>992.89611560174376</v>
      </c>
      <c r="G275" s="26">
        <f t="shared" si="62"/>
        <v>-11.896115601743759</v>
      </c>
      <c r="H275" s="26">
        <f t="shared" si="63"/>
        <v>-0.11896115601743759</v>
      </c>
      <c r="I275" s="26">
        <f t="shared" si="64"/>
        <v>48.687395733579407</v>
      </c>
      <c r="J275" s="26">
        <f t="shared" si="65"/>
        <v>48.693343791380279</v>
      </c>
      <c r="K275" s="26">
        <f t="shared" si="66"/>
        <v>4.8693343791380279</v>
      </c>
      <c r="L275" s="29">
        <f t="shared" si="67"/>
        <v>3847.3318640718253</v>
      </c>
      <c r="M275" s="25">
        <f t="shared" si="68"/>
        <v>175.29603764896902</v>
      </c>
    </row>
    <row r="276" spans="1:13">
      <c r="A276" s="6">
        <f t="shared" si="56"/>
        <v>26.600000000000108</v>
      </c>
      <c r="B276" s="22">
        <f t="shared" si="57"/>
        <v>3847.3318640718253</v>
      </c>
      <c r="C276" s="24">
        <f t="shared" si="58"/>
        <v>48.687395733579407</v>
      </c>
      <c r="D276" s="26">
        <f t="shared" si="59"/>
        <v>981</v>
      </c>
      <c r="E276" s="23">
        <f t="shared" si="60"/>
        <v>0.83772212887573927</v>
      </c>
      <c r="F276" s="26">
        <f t="shared" si="61"/>
        <v>992.89444734990423</v>
      </c>
      <c r="G276" s="26">
        <f t="shared" si="62"/>
        <v>-11.894447349904226</v>
      </c>
      <c r="H276" s="26">
        <f t="shared" si="63"/>
        <v>-0.11894447349904226</v>
      </c>
      <c r="I276" s="26">
        <f t="shared" si="64"/>
        <v>48.675501286229505</v>
      </c>
      <c r="J276" s="26">
        <f t="shared" si="65"/>
        <v>48.681448509904456</v>
      </c>
      <c r="K276" s="26">
        <f t="shared" si="66"/>
        <v>4.8681448509904461</v>
      </c>
      <c r="L276" s="29">
        <f t="shared" si="67"/>
        <v>3842.4637192208347</v>
      </c>
      <c r="M276" s="25">
        <f t="shared" si="68"/>
        <v>175.25321463565604</v>
      </c>
    </row>
    <row r="277" spans="1:13">
      <c r="A277" s="6">
        <f t="shared" si="56"/>
        <v>26.700000000000109</v>
      </c>
      <c r="B277" s="22">
        <f t="shared" si="57"/>
        <v>3842.4637192208347</v>
      </c>
      <c r="C277" s="24">
        <f t="shared" si="58"/>
        <v>48.675501286229505</v>
      </c>
      <c r="D277" s="26">
        <f t="shared" si="59"/>
        <v>981</v>
      </c>
      <c r="E277" s="23">
        <f t="shared" si="60"/>
        <v>0.83813004342386344</v>
      </c>
      <c r="F277" s="26">
        <f t="shared" si="61"/>
        <v>992.89261049997208</v>
      </c>
      <c r="G277" s="26">
        <f t="shared" si="62"/>
        <v>-11.892610499972079</v>
      </c>
      <c r="H277" s="26">
        <f t="shared" si="63"/>
        <v>-0.1189261049997208</v>
      </c>
      <c r="I277" s="26">
        <f t="shared" si="64"/>
        <v>48.663608675729535</v>
      </c>
      <c r="J277" s="26">
        <f t="shared" si="65"/>
        <v>48.66955498097952</v>
      </c>
      <c r="K277" s="26">
        <f t="shared" si="66"/>
        <v>4.8669554980979521</v>
      </c>
      <c r="L277" s="29">
        <f t="shared" si="67"/>
        <v>3837.5967637227368</v>
      </c>
      <c r="M277" s="25">
        <f t="shared" si="68"/>
        <v>175.21039793152627</v>
      </c>
    </row>
    <row r="278" spans="1:13">
      <c r="A278" s="6">
        <f t="shared" si="56"/>
        <v>26.800000000000111</v>
      </c>
      <c r="B278" s="22">
        <f t="shared" si="57"/>
        <v>3837.5967637227368</v>
      </c>
      <c r="C278" s="24">
        <f t="shared" si="58"/>
        <v>48.663608675729535</v>
      </c>
      <c r="D278" s="26">
        <f t="shared" si="59"/>
        <v>981</v>
      </c>
      <c r="E278" s="23">
        <f t="shared" si="60"/>
        <v>0.83853805686726934</v>
      </c>
      <c r="F278" s="26">
        <f t="shared" si="61"/>
        <v>992.89061194209671</v>
      </c>
      <c r="G278" s="26">
        <f t="shared" si="62"/>
        <v>-11.890611942096712</v>
      </c>
      <c r="H278" s="26">
        <f t="shared" si="63"/>
        <v>-0.11890611942096711</v>
      </c>
      <c r="I278" s="26">
        <f t="shared" si="64"/>
        <v>48.651718063787435</v>
      </c>
      <c r="J278" s="26">
        <f t="shared" si="65"/>
        <v>48.657663369758481</v>
      </c>
      <c r="K278" s="26">
        <f t="shared" si="66"/>
        <v>4.8657663369758488</v>
      </c>
      <c r="L278" s="29">
        <f t="shared" si="67"/>
        <v>3832.7309973857609</v>
      </c>
      <c r="M278" s="25">
        <f t="shared" si="68"/>
        <v>175.16758813113054</v>
      </c>
    </row>
    <row r="279" spans="1:13">
      <c r="A279" s="6">
        <f t="shared" si="56"/>
        <v>26.900000000000112</v>
      </c>
      <c r="B279" s="22">
        <f t="shared" si="57"/>
        <v>3832.7309973857609</v>
      </c>
      <c r="C279" s="24">
        <f t="shared" si="58"/>
        <v>48.651718063787435</v>
      </c>
      <c r="D279" s="26">
        <f t="shared" si="59"/>
        <v>981</v>
      </c>
      <c r="E279" s="23">
        <f t="shared" si="60"/>
        <v>0.83894616917311127</v>
      </c>
      <c r="F279" s="26">
        <f t="shared" si="61"/>
        <v>992.88845829358866</v>
      </c>
      <c r="G279" s="26">
        <f t="shared" si="62"/>
        <v>-11.888458293588656</v>
      </c>
      <c r="H279" s="26">
        <f t="shared" si="63"/>
        <v>-0.11888458293588655</v>
      </c>
      <c r="I279" s="26">
        <f t="shared" si="64"/>
        <v>48.639829605493844</v>
      </c>
      <c r="J279" s="26">
        <f t="shared" si="65"/>
        <v>48.645773834640636</v>
      </c>
      <c r="K279" s="26">
        <f t="shared" si="66"/>
        <v>4.8645773834640638</v>
      </c>
      <c r="L279" s="29">
        <f t="shared" si="67"/>
        <v>3827.8664200022968</v>
      </c>
      <c r="M279" s="25">
        <f t="shared" si="68"/>
        <v>175.12478580470631</v>
      </c>
    </row>
    <row r="280" spans="1:13">
      <c r="A280" s="6">
        <f t="shared" si="56"/>
        <v>27.000000000000114</v>
      </c>
      <c r="B280" s="22">
        <f t="shared" si="57"/>
        <v>3827.8664200022968</v>
      </c>
      <c r="C280" s="24">
        <f t="shared" si="58"/>
        <v>48.639829605493844</v>
      </c>
      <c r="D280" s="26">
        <f t="shared" si="59"/>
        <v>981</v>
      </c>
      <c r="E280" s="23">
        <f t="shared" si="60"/>
        <v>0.83935438030984466</v>
      </c>
      <c r="F280" s="26">
        <f t="shared" si="61"/>
        <v>992.88615590964594</v>
      </c>
      <c r="G280" s="26">
        <f t="shared" si="62"/>
        <v>-11.886155909645936</v>
      </c>
      <c r="H280" s="26">
        <f t="shared" si="63"/>
        <v>-0.11886155909645936</v>
      </c>
      <c r="I280" s="26">
        <f t="shared" si="64"/>
        <v>48.627943449584201</v>
      </c>
      <c r="J280" s="26">
        <f t="shared" si="65"/>
        <v>48.633886527539019</v>
      </c>
      <c r="K280" s="26">
        <f t="shared" si="66"/>
        <v>4.8633886527539021</v>
      </c>
      <c r="L280" s="29">
        <f t="shared" si="67"/>
        <v>3823.0030313495427</v>
      </c>
      <c r="M280" s="25">
        <f t="shared" si="68"/>
        <v>175.08199149914049</v>
      </c>
    </row>
    <row r="281" spans="1:13">
      <c r="A281" s="6">
        <f t="shared" si="56"/>
        <v>27.100000000000115</v>
      </c>
      <c r="B281" s="22">
        <f t="shared" si="57"/>
        <v>3823.0030313495427</v>
      </c>
      <c r="C281" s="24">
        <f t="shared" si="58"/>
        <v>48.627943449584201</v>
      </c>
      <c r="D281" s="26">
        <f t="shared" si="59"/>
        <v>981</v>
      </c>
      <c r="E281" s="23">
        <f t="shared" si="60"/>
        <v>0.83976269024717642</v>
      </c>
      <c r="F281" s="26">
        <f t="shared" si="61"/>
        <v>992.88371089366183</v>
      </c>
      <c r="G281" s="26">
        <f t="shared" si="62"/>
        <v>-11.883710893661828</v>
      </c>
      <c r="H281" s="26">
        <f t="shared" si="63"/>
        <v>-0.11883710893661828</v>
      </c>
      <c r="I281" s="26">
        <f t="shared" si="64"/>
        <v>48.616059738690538</v>
      </c>
      <c r="J281" s="26">
        <f t="shared" si="65"/>
        <v>48.622001594137373</v>
      </c>
      <c r="K281" s="26">
        <f t="shared" si="66"/>
        <v>4.8622001594137378</v>
      </c>
      <c r="L281" s="29">
        <f t="shared" si="67"/>
        <v>3818.1408311901291</v>
      </c>
      <c r="M281" s="25">
        <f t="shared" si="68"/>
        <v>175.03920573889454</v>
      </c>
    </row>
    <row r="282" spans="1:13">
      <c r="A282" s="6">
        <f t="shared" si="56"/>
        <v>27.200000000000117</v>
      </c>
      <c r="B282" s="22">
        <f t="shared" si="57"/>
        <v>3818.1408311901291</v>
      </c>
      <c r="C282" s="24">
        <f t="shared" si="58"/>
        <v>48.616059738690538</v>
      </c>
      <c r="D282" s="26">
        <f t="shared" si="59"/>
        <v>981</v>
      </c>
      <c r="E282" s="23">
        <f t="shared" si="60"/>
        <v>0.84017109895601372</v>
      </c>
      <c r="F282" s="26">
        <f t="shared" si="61"/>
        <v>992.88112910712687</v>
      </c>
      <c r="G282" s="26">
        <f t="shared" si="62"/>
        <v>-11.881129107126867</v>
      </c>
      <c r="H282" s="26">
        <f t="shared" si="63"/>
        <v>-0.11881129107126867</v>
      </c>
      <c r="I282" s="26">
        <f t="shared" si="64"/>
        <v>48.604178609583414</v>
      </c>
      <c r="J282" s="26">
        <f t="shared" si="65"/>
        <v>48.610119174136976</v>
      </c>
      <c r="K282" s="26">
        <f t="shared" si="66"/>
        <v>4.8610119174136983</v>
      </c>
      <c r="L282" s="29">
        <f t="shared" si="67"/>
        <v>3813.2798192727155</v>
      </c>
      <c r="M282" s="25">
        <f t="shared" si="68"/>
        <v>174.99642902689311</v>
      </c>
    </row>
    <row r="283" spans="1:13">
      <c r="A283" s="6">
        <f t="shared" si="56"/>
        <v>27.300000000000118</v>
      </c>
      <c r="B283" s="22">
        <f t="shared" si="57"/>
        <v>3813.2798192727155</v>
      </c>
      <c r="C283" s="24">
        <f t="shared" si="58"/>
        <v>48.604178609583414</v>
      </c>
      <c r="D283" s="26">
        <f t="shared" si="59"/>
        <v>981</v>
      </c>
      <c r="E283" s="23">
        <f t="shared" si="60"/>
        <v>0.84057960640841878</v>
      </c>
      <c r="F283" s="26">
        <f t="shared" si="61"/>
        <v>992.8784161791508</v>
      </c>
      <c r="G283" s="26">
        <f t="shared" si="62"/>
        <v>-11.878416179150804</v>
      </c>
      <c r="H283" s="26">
        <f t="shared" si="63"/>
        <v>-0.11878416179150804</v>
      </c>
      <c r="I283" s="26">
        <f t="shared" si="64"/>
        <v>48.592300193404263</v>
      </c>
      <c r="J283" s="26">
        <f t="shared" si="65"/>
        <v>48.598239401493842</v>
      </c>
      <c r="K283" s="26">
        <f t="shared" si="66"/>
        <v>4.8598239401493846</v>
      </c>
      <c r="L283" s="29">
        <f t="shared" si="67"/>
        <v>3808.419995332566</v>
      </c>
      <c r="M283" s="25">
        <f t="shared" si="68"/>
        <v>174.95366184537784</v>
      </c>
    </row>
    <row r="284" spans="1:13">
      <c r="A284" s="6">
        <f t="shared" si="56"/>
        <v>27.400000000000119</v>
      </c>
      <c r="B284" s="22">
        <f t="shared" si="57"/>
        <v>3808.419995332566</v>
      </c>
      <c r="C284" s="24">
        <f t="shared" si="58"/>
        <v>48.592300193404263</v>
      </c>
      <c r="D284" s="26">
        <f t="shared" si="59"/>
        <v>981</v>
      </c>
      <c r="E284" s="23">
        <f t="shared" si="60"/>
        <v>0.84098821257756129</v>
      </c>
      <c r="F284" s="26">
        <f t="shared" si="61"/>
        <v>992.87557751560507</v>
      </c>
      <c r="G284" s="26">
        <f t="shared" si="62"/>
        <v>-11.875577515605073</v>
      </c>
      <c r="H284" s="26">
        <f t="shared" si="63"/>
        <v>-0.11875577515605074</v>
      </c>
      <c r="I284" s="26">
        <f t="shared" si="64"/>
        <v>48.58042461588866</v>
      </c>
      <c r="J284" s="26">
        <f t="shared" si="65"/>
        <v>48.586362404646465</v>
      </c>
      <c r="K284" s="26">
        <f t="shared" si="66"/>
        <v>4.858636240464647</v>
      </c>
      <c r="L284" s="29">
        <f t="shared" si="67"/>
        <v>3803.5613590921016</v>
      </c>
      <c r="M284" s="25">
        <f t="shared" si="68"/>
        <v>174.91090465672727</v>
      </c>
    </row>
    <row r="285" spans="1:13">
      <c r="A285" s="6">
        <f t="shared" si="56"/>
        <v>27.500000000000121</v>
      </c>
      <c r="B285" s="22">
        <f t="shared" si="57"/>
        <v>3803.5613590921016</v>
      </c>
      <c r="C285" s="24">
        <f t="shared" si="58"/>
        <v>48.58042461588866</v>
      </c>
      <c r="D285" s="26">
        <f t="shared" si="59"/>
        <v>981</v>
      </c>
      <c r="E285" s="23">
        <f t="shared" si="60"/>
        <v>0.84139691743767686</v>
      </c>
      <c r="F285" s="26">
        <f t="shared" si="61"/>
        <v>992.87261830791397</v>
      </c>
      <c r="G285" s="26">
        <f t="shared" si="62"/>
        <v>-11.872618307913967</v>
      </c>
      <c r="H285" s="26">
        <f t="shared" si="63"/>
        <v>-0.11872618307913968</v>
      </c>
      <c r="I285" s="26">
        <f t="shared" si="64"/>
        <v>48.568551997580748</v>
      </c>
      <c r="J285" s="26">
        <f t="shared" si="65"/>
        <v>48.574488306734708</v>
      </c>
      <c r="K285" s="26">
        <f t="shared" si="66"/>
        <v>4.8574488306734711</v>
      </c>
      <c r="L285" s="29">
        <f t="shared" si="67"/>
        <v>3798.7039102614281</v>
      </c>
      <c r="M285" s="25">
        <f t="shared" si="68"/>
        <v>174.86815790424495</v>
      </c>
    </row>
    <row r="286" spans="1:13">
      <c r="A286" s="6">
        <f t="shared" si="56"/>
        <v>27.600000000000122</v>
      </c>
      <c r="B286" s="22">
        <f t="shared" si="57"/>
        <v>3798.7039102614281</v>
      </c>
      <c r="C286" s="24">
        <f t="shared" si="58"/>
        <v>48.568551997580748</v>
      </c>
      <c r="D286" s="26">
        <f t="shared" si="59"/>
        <v>981</v>
      </c>
      <c r="E286" s="23">
        <f t="shared" si="60"/>
        <v>0.8418057209640234</v>
      </c>
      <c r="F286" s="26">
        <f t="shared" si="61"/>
        <v>992.8695435414985</v>
      </c>
      <c r="G286" s="26">
        <f t="shared" si="62"/>
        <v>-11.869543541498501</v>
      </c>
      <c r="H286" s="26">
        <f t="shared" si="63"/>
        <v>-0.11869543541498501</v>
      </c>
      <c r="I286" s="26">
        <f t="shared" si="64"/>
        <v>48.556682454039247</v>
      </c>
      <c r="J286" s="26">
        <f t="shared" si="65"/>
        <v>48.562617225810001</v>
      </c>
      <c r="K286" s="26">
        <f t="shared" si="66"/>
        <v>4.8562617225810003</v>
      </c>
      <c r="L286" s="29">
        <f t="shared" si="67"/>
        <v>3793.8476485388469</v>
      </c>
      <c r="M286" s="25">
        <f t="shared" si="68"/>
        <v>174.82542201291602</v>
      </c>
    </row>
    <row r="287" spans="1:13">
      <c r="A287" s="6">
        <f t="shared" si="56"/>
        <v>27.700000000000124</v>
      </c>
      <c r="B287" s="22">
        <f t="shared" si="57"/>
        <v>3793.8476485388469</v>
      </c>
      <c r="C287" s="24">
        <f t="shared" si="58"/>
        <v>48.556682454039247</v>
      </c>
      <c r="D287" s="26">
        <f t="shared" si="59"/>
        <v>981</v>
      </c>
      <c r="E287" s="23">
        <f t="shared" si="60"/>
        <v>0.84221462313284157</v>
      </c>
      <c r="F287" s="26">
        <f t="shared" si="61"/>
        <v>992.8663580038907</v>
      </c>
      <c r="G287" s="26">
        <f t="shared" si="62"/>
        <v>-11.866358003890696</v>
      </c>
      <c r="H287" s="26">
        <f t="shared" si="63"/>
        <v>-0.11866358003890695</v>
      </c>
      <c r="I287" s="26">
        <f t="shared" si="64"/>
        <v>48.544816096035355</v>
      </c>
      <c r="J287" s="26">
        <f t="shared" si="65"/>
        <v>48.550749275037305</v>
      </c>
      <c r="K287" s="26">
        <f t="shared" si="66"/>
        <v>4.8550749275037308</v>
      </c>
      <c r="L287" s="29">
        <f t="shared" si="67"/>
        <v>3788.9925736113432</v>
      </c>
      <c r="M287" s="25">
        <f t="shared" si="68"/>
        <v>174.7826973901343</v>
      </c>
    </row>
    <row r="288" spans="1:13">
      <c r="A288" s="6">
        <f t="shared" si="56"/>
        <v>27.800000000000125</v>
      </c>
      <c r="B288" s="22">
        <f t="shared" si="57"/>
        <v>3788.9925736113432</v>
      </c>
      <c r="C288" s="24">
        <f t="shared" si="58"/>
        <v>48.544816096035355</v>
      </c>
      <c r="D288" s="26">
        <f t="shared" si="59"/>
        <v>981</v>
      </c>
      <c r="E288" s="23">
        <f t="shared" si="60"/>
        <v>0.84262362392131618</v>
      </c>
      <c r="F288" s="26">
        <f t="shared" si="61"/>
        <v>992.86306629253295</v>
      </c>
      <c r="G288" s="26">
        <f t="shared" si="62"/>
        <v>-11.863066292532949</v>
      </c>
      <c r="H288" s="26">
        <f t="shared" si="63"/>
        <v>-0.11863066292532949</v>
      </c>
      <c r="I288" s="26">
        <f t="shared" si="64"/>
        <v>48.532953029742821</v>
      </c>
      <c r="J288" s="26">
        <f t="shared" si="65"/>
        <v>48.538884562889088</v>
      </c>
      <c r="K288" s="26">
        <f t="shared" si="66"/>
        <v>4.8538884562889093</v>
      </c>
      <c r="L288" s="29">
        <f t="shared" si="67"/>
        <v>3784.1386851550542</v>
      </c>
      <c r="M288" s="25">
        <f t="shared" si="68"/>
        <v>174.73998442640072</v>
      </c>
    </row>
    <row r="289" spans="1:13">
      <c r="A289" s="6">
        <f t="shared" si="56"/>
        <v>27.900000000000126</v>
      </c>
      <c r="B289" s="22">
        <f t="shared" si="57"/>
        <v>3784.1386851550542</v>
      </c>
      <c r="C289" s="24">
        <f t="shared" si="58"/>
        <v>48.532953029742821</v>
      </c>
      <c r="D289" s="26">
        <f t="shared" si="59"/>
        <v>981</v>
      </c>
      <c r="E289" s="23">
        <f t="shared" si="60"/>
        <v>0.84303272330753831</v>
      </c>
      <c r="F289" s="26">
        <f t="shared" si="61"/>
        <v>992.85967282226818</v>
      </c>
      <c r="G289" s="26">
        <f t="shared" si="62"/>
        <v>-11.85967282226818</v>
      </c>
      <c r="H289" s="26">
        <f t="shared" si="63"/>
        <v>-0.1185967282226818</v>
      </c>
      <c r="I289" s="26">
        <f t="shared" si="64"/>
        <v>48.521093356920552</v>
      </c>
      <c r="J289" s="26">
        <f t="shared" si="65"/>
        <v>48.527023193331686</v>
      </c>
      <c r="K289" s="26">
        <f t="shared" si="66"/>
        <v>4.8527023193331686</v>
      </c>
      <c r="L289" s="29">
        <f t="shared" si="67"/>
        <v>3779.2859828357209</v>
      </c>
      <c r="M289" s="25">
        <f t="shared" si="68"/>
        <v>174.69728349599407</v>
      </c>
    </row>
    <row r="290" spans="1:13">
      <c r="A290" s="6">
        <f t="shared" si="56"/>
        <v>28.000000000000128</v>
      </c>
      <c r="B290" s="22">
        <f t="shared" si="57"/>
        <v>3779.2859828357209</v>
      </c>
      <c r="C290" s="24">
        <f t="shared" si="58"/>
        <v>48.521093356920552</v>
      </c>
      <c r="D290" s="26">
        <f t="shared" si="59"/>
        <v>981</v>
      </c>
      <c r="E290" s="23">
        <f t="shared" si="60"/>
        <v>0.84344192127047024</v>
      </c>
      <c r="F290" s="26">
        <f t="shared" si="61"/>
        <v>992.85618183253996</v>
      </c>
      <c r="G290" s="26">
        <f t="shared" si="62"/>
        <v>-11.85618183253996</v>
      </c>
      <c r="H290" s="26">
        <f t="shared" si="63"/>
        <v>-0.1185618183253996</v>
      </c>
      <c r="I290" s="26">
        <f t="shared" si="64"/>
        <v>48.50923717508801</v>
      </c>
      <c r="J290" s="26">
        <f t="shared" si="65"/>
        <v>48.515165266004281</v>
      </c>
      <c r="K290" s="26">
        <f t="shared" si="66"/>
        <v>4.8515165266004283</v>
      </c>
      <c r="L290" s="29">
        <f t="shared" si="67"/>
        <v>3774.4344663091206</v>
      </c>
      <c r="M290" s="25">
        <f t="shared" si="68"/>
        <v>174.65459495761542</v>
      </c>
    </row>
    <row r="291" spans="1:13">
      <c r="A291" s="6">
        <f t="shared" si="56"/>
        <v>28.100000000000129</v>
      </c>
      <c r="B291" s="22">
        <f t="shared" si="57"/>
        <v>3774.4344663091206</v>
      </c>
      <c r="C291" s="24">
        <f t="shared" si="58"/>
        <v>48.50923717508801</v>
      </c>
      <c r="D291" s="26">
        <f t="shared" si="59"/>
        <v>981</v>
      </c>
      <c r="E291" s="23">
        <f t="shared" si="60"/>
        <v>0.84385121778991079</v>
      </c>
      <c r="F291" s="26">
        <f t="shared" si="61"/>
        <v>992.8525973943091</v>
      </c>
      <c r="G291" s="26">
        <f t="shared" si="62"/>
        <v>-11.8525973943091</v>
      </c>
      <c r="H291" s="26">
        <f t="shared" si="63"/>
        <v>-0.118525973943091</v>
      </c>
      <c r="I291" s="26">
        <f t="shared" si="64"/>
        <v>48.497384577693701</v>
      </c>
      <c r="J291" s="26">
        <f t="shared" si="65"/>
        <v>48.503310876390856</v>
      </c>
      <c r="K291" s="26">
        <f t="shared" si="66"/>
        <v>4.8503310876390859</v>
      </c>
      <c r="L291" s="29">
        <f t="shared" si="67"/>
        <v>3769.5841352214816</v>
      </c>
      <c r="M291" s="25">
        <f t="shared" si="68"/>
        <v>174.61191915500709</v>
      </c>
    </row>
    <row r="292" spans="1:13">
      <c r="A292" s="6">
        <f t="shared" si="56"/>
        <v>28.200000000000131</v>
      </c>
      <c r="B292" s="22">
        <f t="shared" si="57"/>
        <v>3769.5841352214816</v>
      </c>
      <c r="C292" s="24">
        <f t="shared" si="58"/>
        <v>48.497384577693701</v>
      </c>
      <c r="D292" s="26">
        <f t="shared" si="59"/>
        <v>981</v>
      </c>
      <c r="E292" s="23">
        <f t="shared" si="60"/>
        <v>0.84426061284646192</v>
      </c>
      <c r="F292" s="26">
        <f t="shared" si="61"/>
        <v>992.84892341669979</v>
      </c>
      <c r="G292" s="26">
        <f t="shared" si="62"/>
        <v>-11.84892341669979</v>
      </c>
      <c r="H292" s="26">
        <f t="shared" si="63"/>
        <v>-0.1184892341669979</v>
      </c>
      <c r="I292" s="26">
        <f t="shared" si="64"/>
        <v>48.485535654277001</v>
      </c>
      <c r="J292" s="26">
        <f t="shared" si="65"/>
        <v>48.491460115985348</v>
      </c>
      <c r="K292" s="26">
        <f t="shared" si="66"/>
        <v>4.8491460115985348</v>
      </c>
      <c r="L292" s="29">
        <f t="shared" si="67"/>
        <v>3764.7349892098832</v>
      </c>
      <c r="M292" s="25">
        <f t="shared" si="68"/>
        <v>174.56925641754725</v>
      </c>
    </row>
    <row r="293" spans="1:13">
      <c r="A293" s="6">
        <f t="shared" si="56"/>
        <v>28.300000000000132</v>
      </c>
      <c r="B293" s="22">
        <f t="shared" si="57"/>
        <v>3764.7349892098832</v>
      </c>
      <c r="C293" s="24">
        <f t="shared" si="58"/>
        <v>48.485535654277001</v>
      </c>
      <c r="D293" s="26">
        <f t="shared" si="59"/>
        <v>981</v>
      </c>
      <c r="E293" s="23">
        <f t="shared" si="60"/>
        <v>0.84467010642149798</v>
      </c>
      <c r="F293" s="26">
        <f t="shared" si="61"/>
        <v>992.84516365338629</v>
      </c>
      <c r="G293" s="26">
        <f t="shared" si="62"/>
        <v>-11.845163653386294</v>
      </c>
      <c r="H293" s="26">
        <f t="shared" si="63"/>
        <v>-0.11845163653386294</v>
      </c>
      <c r="I293" s="26">
        <f t="shared" si="64"/>
        <v>48.473690490623618</v>
      </c>
      <c r="J293" s="26">
        <f t="shared" si="65"/>
        <v>48.479613072450306</v>
      </c>
      <c r="K293" s="26">
        <f t="shared" si="66"/>
        <v>4.8479613072450309</v>
      </c>
      <c r="L293" s="29">
        <f t="shared" si="67"/>
        <v>3759.8870279026382</v>
      </c>
      <c r="M293" s="25">
        <f t="shared" si="68"/>
        <v>174.52660706082111</v>
      </c>
    </row>
    <row r="294" spans="1:13">
      <c r="A294" s="6">
        <f t="shared" si="56"/>
        <v>28.400000000000134</v>
      </c>
      <c r="B294" s="22">
        <f t="shared" si="57"/>
        <v>3759.8870279026382</v>
      </c>
      <c r="C294" s="24">
        <f t="shared" si="58"/>
        <v>48.473690490623618</v>
      </c>
      <c r="D294" s="26">
        <f t="shared" si="59"/>
        <v>981</v>
      </c>
      <c r="E294" s="23">
        <f t="shared" si="60"/>
        <v>0.84507969849713438</v>
      </c>
      <c r="F294" s="26">
        <f t="shared" si="61"/>
        <v>992.84132170872726</v>
      </c>
      <c r="G294" s="26">
        <f t="shared" si="62"/>
        <v>-11.841321708727264</v>
      </c>
      <c r="H294" s="26">
        <f t="shared" si="63"/>
        <v>-0.11841321708727265</v>
      </c>
      <c r="I294" s="26">
        <f t="shared" si="64"/>
        <v>48.461849168914888</v>
      </c>
      <c r="J294" s="26">
        <f t="shared" si="65"/>
        <v>48.467769829769253</v>
      </c>
      <c r="K294" s="26">
        <f t="shared" si="66"/>
        <v>4.8467769829769258</v>
      </c>
      <c r="L294" s="29">
        <f t="shared" si="67"/>
        <v>3755.0402509196615</v>
      </c>
      <c r="M294" s="25">
        <f t="shared" si="68"/>
        <v>174.4839713871693</v>
      </c>
    </row>
    <row r="295" spans="1:13">
      <c r="A295" s="6">
        <f t="shared" si="56"/>
        <v>28.500000000000135</v>
      </c>
      <c r="B295" s="22">
        <f t="shared" si="57"/>
        <v>3755.0402509196615</v>
      </c>
      <c r="C295" s="24">
        <f t="shared" si="58"/>
        <v>48.461849168914888</v>
      </c>
      <c r="D295" s="26">
        <f t="shared" si="59"/>
        <v>981</v>
      </c>
      <c r="E295" s="23">
        <f t="shared" si="60"/>
        <v>0.84548938905619864</v>
      </c>
      <c r="F295" s="26">
        <f t="shared" si="61"/>
        <v>992.83740104366143</v>
      </c>
      <c r="G295" s="26">
        <f t="shared" si="62"/>
        <v>-11.83740104366143</v>
      </c>
      <c r="H295" s="26">
        <f t="shared" si="63"/>
        <v>-0.1183740104366143</v>
      </c>
      <c r="I295" s="26">
        <f t="shared" si="64"/>
        <v>48.450011767871224</v>
      </c>
      <c r="J295" s="26">
        <f t="shared" si="65"/>
        <v>48.455930468393056</v>
      </c>
      <c r="K295" s="26">
        <f t="shared" si="66"/>
        <v>4.8455930468393058</v>
      </c>
      <c r="L295" s="29">
        <f t="shared" si="67"/>
        <v>3750.1946578728221</v>
      </c>
      <c r="M295" s="25">
        <f t="shared" si="68"/>
        <v>174.44134968621501</v>
      </c>
    </row>
    <row r="296" spans="1:13">
      <c r="A296" s="6">
        <f t="shared" si="56"/>
        <v>28.600000000000136</v>
      </c>
      <c r="B296" s="22">
        <f t="shared" si="57"/>
        <v>3750.1946578728221</v>
      </c>
      <c r="C296" s="24">
        <f t="shared" si="58"/>
        <v>48.450011767871224</v>
      </c>
      <c r="D296" s="26">
        <f t="shared" si="59"/>
        <v>981</v>
      </c>
      <c r="E296" s="23">
        <f t="shared" si="60"/>
        <v>0.84589917808220194</v>
      </c>
      <c r="F296" s="26">
        <f t="shared" si="61"/>
        <v>992.83340498137079</v>
      </c>
      <c r="G296" s="26">
        <f t="shared" si="62"/>
        <v>-11.833404981370791</v>
      </c>
      <c r="H296" s="26">
        <f t="shared" si="63"/>
        <v>-0.1183340498137079</v>
      </c>
      <c r="I296" s="26">
        <f t="shared" si="64"/>
        <v>48.43817836288985</v>
      </c>
      <c r="J296" s="26">
        <f t="shared" si="65"/>
        <v>48.444095065380537</v>
      </c>
      <c r="K296" s="26">
        <f t="shared" si="66"/>
        <v>4.8444095065380539</v>
      </c>
      <c r="L296" s="29">
        <f t="shared" si="67"/>
        <v>3745.3502483662842</v>
      </c>
      <c r="M296" s="25">
        <f t="shared" si="68"/>
        <v>174.39874223536995</v>
      </c>
    </row>
    <row r="297" spans="1:13">
      <c r="A297" s="6">
        <f t="shared" si="56"/>
        <v>28.700000000000138</v>
      </c>
      <c r="B297" s="22">
        <f t="shared" si="57"/>
        <v>3745.3502483662842</v>
      </c>
      <c r="C297" s="24">
        <f t="shared" si="58"/>
        <v>48.43817836288985</v>
      </c>
      <c r="D297" s="26">
        <f t="shared" si="59"/>
        <v>981</v>
      </c>
      <c r="E297" s="23">
        <f t="shared" si="60"/>
        <v>0.84630906555931285</v>
      </c>
      <c r="F297" s="26">
        <f t="shared" si="61"/>
        <v>992.82933671272383</v>
      </c>
      <c r="G297" s="26">
        <f t="shared" si="62"/>
        <v>-11.82933671272383</v>
      </c>
      <c r="H297" s="26">
        <f t="shared" si="63"/>
        <v>-0.1182933671272383</v>
      </c>
      <c r="I297" s="26">
        <f t="shared" si="64"/>
        <v>48.426349026177128</v>
      </c>
      <c r="J297" s="26">
        <f t="shared" si="65"/>
        <v>48.432263694533489</v>
      </c>
      <c r="K297" s="26">
        <f t="shared" si="66"/>
        <v>4.8432263694533493</v>
      </c>
      <c r="L297" s="29">
        <f t="shared" si="67"/>
        <v>3740.5070219968306</v>
      </c>
      <c r="M297" s="25">
        <f t="shared" si="68"/>
        <v>174.35614930032057</v>
      </c>
    </row>
    <row r="298" spans="1:13">
      <c r="A298" s="6">
        <f t="shared" si="56"/>
        <v>28.800000000000139</v>
      </c>
      <c r="B298" s="22">
        <f t="shared" si="57"/>
        <v>3740.5070219968306</v>
      </c>
      <c r="C298" s="24">
        <f t="shared" si="58"/>
        <v>48.426349026177128</v>
      </c>
      <c r="D298" s="26">
        <f t="shared" si="59"/>
        <v>981</v>
      </c>
      <c r="E298" s="23">
        <f t="shared" si="60"/>
        <v>0.8467190514723304</v>
      </c>
      <c r="F298" s="26">
        <f t="shared" si="61"/>
        <v>992.8251993015017</v>
      </c>
      <c r="G298" s="26">
        <f t="shared" si="62"/>
        <v>-11.825199301501698</v>
      </c>
      <c r="H298" s="26">
        <f t="shared" si="63"/>
        <v>-0.11825199301501697</v>
      </c>
      <c r="I298" s="26">
        <f t="shared" si="64"/>
        <v>48.414523826875623</v>
      </c>
      <c r="J298" s="26">
        <f t="shared" si="65"/>
        <v>48.420436426526379</v>
      </c>
      <c r="K298" s="26">
        <f t="shared" si="66"/>
        <v>4.8420436426526381</v>
      </c>
      <c r="L298" s="29">
        <f t="shared" si="67"/>
        <v>3735.6649783541779</v>
      </c>
      <c r="M298" s="25">
        <f t="shared" si="68"/>
        <v>174.31357113549498</v>
      </c>
    </row>
    <row r="299" spans="1:13">
      <c r="A299" s="6">
        <f t="shared" si="56"/>
        <v>28.900000000000141</v>
      </c>
      <c r="B299" s="22">
        <f t="shared" si="57"/>
        <v>3735.6649783541779</v>
      </c>
      <c r="C299" s="24">
        <f t="shared" si="58"/>
        <v>48.414523826875623</v>
      </c>
      <c r="D299" s="26">
        <f t="shared" si="59"/>
        <v>981</v>
      </c>
      <c r="E299" s="23">
        <f t="shared" si="60"/>
        <v>0.84712913580665983</v>
      </c>
      <c r="F299" s="26">
        <f t="shared" si="61"/>
        <v>992.82099568942181</v>
      </c>
      <c r="G299" s="26">
        <f t="shared" si="62"/>
        <v>-11.820995689421807</v>
      </c>
      <c r="H299" s="26">
        <f t="shared" si="63"/>
        <v>-0.11820995689421807</v>
      </c>
      <c r="I299" s="26">
        <f t="shared" si="64"/>
        <v>48.402702831186204</v>
      </c>
      <c r="J299" s="26">
        <f t="shared" si="65"/>
        <v>48.408613329030914</v>
      </c>
      <c r="K299" s="26">
        <f t="shared" si="66"/>
        <v>4.8408613329030921</v>
      </c>
      <c r="L299" s="29">
        <f t="shared" si="67"/>
        <v>3730.824117021275</v>
      </c>
      <c r="M299" s="25">
        <f t="shared" si="68"/>
        <v>174.2710079845113</v>
      </c>
    </row>
    <row r="300" spans="1:13">
      <c r="A300" s="6">
        <f t="shared" si="56"/>
        <v>29.000000000000142</v>
      </c>
      <c r="B300" s="22">
        <f t="shared" si="57"/>
        <v>3730.824117021275</v>
      </c>
      <c r="C300" s="24">
        <f t="shared" si="58"/>
        <v>48.402702831186204</v>
      </c>
      <c r="D300" s="26">
        <f t="shared" si="59"/>
        <v>981</v>
      </c>
      <c r="E300" s="23">
        <f t="shared" si="60"/>
        <v>0.84753931854828846</v>
      </c>
      <c r="F300" s="26">
        <f t="shared" si="61"/>
        <v>992.81672870096486</v>
      </c>
      <c r="G300" s="26">
        <f t="shared" si="62"/>
        <v>-11.816728700964859</v>
      </c>
      <c r="H300" s="26">
        <f t="shared" si="63"/>
        <v>-0.11816728700964858</v>
      </c>
      <c r="I300" s="26">
        <f t="shared" si="64"/>
        <v>48.39088610248524</v>
      </c>
      <c r="J300" s="26">
        <f t="shared" si="65"/>
        <v>48.396794466835722</v>
      </c>
      <c r="K300" s="26">
        <f t="shared" si="66"/>
        <v>4.8396794466835722</v>
      </c>
      <c r="L300" s="29">
        <f t="shared" si="67"/>
        <v>3725.9844375745915</v>
      </c>
      <c r="M300" s="25">
        <f t="shared" si="68"/>
        <v>174.22846008060861</v>
      </c>
    </row>
    <row r="301" spans="1:13">
      <c r="A301" s="6">
        <f t="shared" si="56"/>
        <v>29.100000000000144</v>
      </c>
      <c r="B301" s="22">
        <f t="shared" si="57"/>
        <v>3725.9844375745915</v>
      </c>
      <c r="C301" s="24">
        <f t="shared" si="58"/>
        <v>48.39088610248524</v>
      </c>
      <c r="D301" s="26">
        <f t="shared" si="59"/>
        <v>981</v>
      </c>
      <c r="E301" s="23">
        <f t="shared" si="60"/>
        <v>0.84794959968376271</v>
      </c>
      <c r="F301" s="26">
        <f t="shared" si="61"/>
        <v>992.81240104800929</v>
      </c>
      <c r="G301" s="26">
        <f t="shared" si="62"/>
        <v>-11.812401048009292</v>
      </c>
      <c r="H301" s="26">
        <f t="shared" si="63"/>
        <v>-0.11812401048009293</v>
      </c>
      <c r="I301" s="26">
        <f t="shared" si="64"/>
        <v>48.379073701437228</v>
      </c>
      <c r="J301" s="26">
        <f t="shared" si="65"/>
        <v>48.384979901961231</v>
      </c>
      <c r="K301" s="26">
        <f t="shared" si="66"/>
        <v>4.8384979901961236</v>
      </c>
      <c r="L301" s="29">
        <f t="shared" si="67"/>
        <v>3721.1459395843954</v>
      </c>
      <c r="M301" s="25">
        <f t="shared" si="68"/>
        <v>174.18592764706042</v>
      </c>
    </row>
    <row r="302" spans="1:13">
      <c r="A302" s="6">
        <f t="shared" si="56"/>
        <v>29.200000000000145</v>
      </c>
      <c r="B302" s="22">
        <f t="shared" si="57"/>
        <v>3721.1459395843954</v>
      </c>
      <c r="C302" s="24">
        <f t="shared" si="58"/>
        <v>48.379073701437228</v>
      </c>
      <c r="D302" s="26">
        <f t="shared" si="59"/>
        <v>981</v>
      </c>
      <c r="E302" s="23">
        <f t="shared" si="60"/>
        <v>0.84835997920016559</v>
      </c>
      <c r="F302" s="26">
        <f t="shared" si="61"/>
        <v>992.80801533428621</v>
      </c>
      <c r="G302" s="26">
        <f t="shared" si="62"/>
        <v>-11.80801533428621</v>
      </c>
      <c r="H302" s="26">
        <f t="shared" si="63"/>
        <v>-0.11808015334286211</v>
      </c>
      <c r="I302" s="26">
        <f t="shared" si="64"/>
        <v>48.36726568610294</v>
      </c>
      <c r="J302" s="26">
        <f t="shared" si="65"/>
        <v>48.37316969377008</v>
      </c>
      <c r="K302" s="26">
        <f t="shared" si="66"/>
        <v>4.8373169693770084</v>
      </c>
      <c r="L302" s="29">
        <f t="shared" si="67"/>
        <v>3716.3086226150185</v>
      </c>
      <c r="M302" s="25">
        <f t="shared" si="68"/>
        <v>174.14341089757229</v>
      </c>
    </row>
    <row r="303" spans="1:13">
      <c r="A303" s="6">
        <f t="shared" si="56"/>
        <v>29.300000000000146</v>
      </c>
      <c r="B303" s="22">
        <f t="shared" si="57"/>
        <v>3716.3086226150185</v>
      </c>
      <c r="C303" s="24">
        <f t="shared" si="58"/>
        <v>48.36726568610294</v>
      </c>
      <c r="D303" s="26">
        <f t="shared" si="59"/>
        <v>981</v>
      </c>
      <c r="E303" s="23">
        <f t="shared" si="60"/>
        <v>0.8487704570850958</v>
      </c>
      <c r="F303" s="26">
        <f t="shared" si="61"/>
        <v>992.8035740596581</v>
      </c>
      <c r="G303" s="26">
        <f t="shared" si="62"/>
        <v>-11.803574059658104</v>
      </c>
      <c r="H303" s="26">
        <f t="shared" si="63"/>
        <v>-0.11803574059658103</v>
      </c>
      <c r="I303" s="26">
        <f t="shared" si="64"/>
        <v>48.355462112043284</v>
      </c>
      <c r="J303" s="26">
        <f t="shared" si="65"/>
        <v>48.361363899073112</v>
      </c>
      <c r="K303" s="26">
        <f t="shared" si="66"/>
        <v>4.8361363899073115</v>
      </c>
      <c r="L303" s="29">
        <f t="shared" si="67"/>
        <v>3711.4724862251114</v>
      </c>
      <c r="M303" s="25">
        <f t="shared" si="68"/>
        <v>174.10091003666321</v>
      </c>
    </row>
    <row r="304" spans="1:13">
      <c r="A304" s="6">
        <f t="shared" si="56"/>
        <v>29.400000000000148</v>
      </c>
      <c r="B304" s="22">
        <f t="shared" si="57"/>
        <v>3711.4724862251114</v>
      </c>
      <c r="C304" s="24">
        <f t="shared" si="58"/>
        <v>48.355462112043284</v>
      </c>
      <c r="D304" s="26">
        <f t="shared" si="59"/>
        <v>981</v>
      </c>
      <c r="E304" s="23">
        <f t="shared" si="60"/>
        <v>0.84918103332664752</v>
      </c>
      <c r="F304" s="26">
        <f t="shared" si="61"/>
        <v>992.79907962423113</v>
      </c>
      <c r="G304" s="26">
        <f t="shared" si="62"/>
        <v>-11.799079624231126</v>
      </c>
      <c r="H304" s="26">
        <f t="shared" si="63"/>
        <v>-0.11799079624231126</v>
      </c>
      <c r="I304" s="26">
        <f t="shared" si="64"/>
        <v>48.343663032419052</v>
      </c>
      <c r="J304" s="26">
        <f t="shared" si="65"/>
        <v>48.349562572231164</v>
      </c>
      <c r="K304" s="26">
        <f t="shared" si="66"/>
        <v>4.8349562572231166</v>
      </c>
      <c r="L304" s="29">
        <f t="shared" si="67"/>
        <v>3706.6375299678884</v>
      </c>
      <c r="M304" s="25">
        <f t="shared" si="68"/>
        <v>174.05842526003221</v>
      </c>
    </row>
    <row r="305" spans="1:13">
      <c r="A305" s="6">
        <f t="shared" si="56"/>
        <v>29.500000000000149</v>
      </c>
      <c r="B305" s="22">
        <f t="shared" si="57"/>
        <v>3706.6375299678884</v>
      </c>
      <c r="C305" s="24">
        <f t="shared" si="58"/>
        <v>48.343663032419052</v>
      </c>
      <c r="D305" s="26">
        <f t="shared" si="59"/>
        <v>981</v>
      </c>
      <c r="E305" s="23">
        <f t="shared" si="60"/>
        <v>0.84959170791339012</v>
      </c>
      <c r="F305" s="26">
        <f t="shared" si="61"/>
        <v>992.79453433230151</v>
      </c>
      <c r="G305" s="26">
        <f t="shared" si="62"/>
        <v>-11.794534332301509</v>
      </c>
      <c r="H305" s="26">
        <f t="shared" si="63"/>
        <v>-0.11794534332301509</v>
      </c>
      <c r="I305" s="26">
        <f t="shared" si="64"/>
        <v>48.331868498086749</v>
      </c>
      <c r="J305" s="26">
        <f t="shared" si="65"/>
        <v>48.337765765252897</v>
      </c>
      <c r="K305" s="26">
        <f t="shared" si="66"/>
        <v>4.83377657652529</v>
      </c>
      <c r="L305" s="29">
        <f t="shared" si="67"/>
        <v>3701.803753391363</v>
      </c>
      <c r="M305" s="25">
        <f t="shared" si="68"/>
        <v>174.01595675491043</v>
      </c>
    </row>
    <row r="306" spans="1:13">
      <c r="A306" s="6">
        <f t="shared" si="56"/>
        <v>29.600000000000151</v>
      </c>
      <c r="B306" s="22">
        <f t="shared" si="57"/>
        <v>3701.803753391363</v>
      </c>
      <c r="C306" s="24">
        <f t="shared" si="58"/>
        <v>48.331868498086749</v>
      </c>
      <c r="D306" s="26">
        <f t="shared" si="59"/>
        <v>981</v>
      </c>
      <c r="E306" s="23">
        <f t="shared" si="60"/>
        <v>0.85000248083435037</v>
      </c>
      <c r="F306" s="26">
        <f t="shared" si="61"/>
        <v>992.78994039615293</v>
      </c>
      <c r="G306" s="26">
        <f t="shared" si="62"/>
        <v>-11.789940396152929</v>
      </c>
      <c r="H306" s="26">
        <f t="shared" si="63"/>
        <v>-0.11789940396152929</v>
      </c>
      <c r="I306" s="26">
        <f t="shared" si="64"/>
        <v>48.320078557690593</v>
      </c>
      <c r="J306" s="26">
        <f t="shared" si="65"/>
        <v>48.325973527888671</v>
      </c>
      <c r="K306" s="26">
        <f t="shared" si="66"/>
        <v>4.8325973527888673</v>
      </c>
      <c r="L306" s="29">
        <f t="shared" si="67"/>
        <v>3696.971156038574</v>
      </c>
      <c r="M306" s="25">
        <f t="shared" si="68"/>
        <v>173.97350470039922</v>
      </c>
    </row>
    <row r="307" spans="1:13">
      <c r="A307" s="6">
        <f t="shared" si="56"/>
        <v>29.700000000000152</v>
      </c>
      <c r="B307" s="22">
        <f t="shared" si="57"/>
        <v>3696.971156038574</v>
      </c>
      <c r="C307" s="24">
        <f t="shared" si="58"/>
        <v>48.320078557690593</v>
      </c>
      <c r="D307" s="26">
        <f t="shared" si="59"/>
        <v>981</v>
      </c>
      <c r="E307" s="23">
        <f t="shared" si="60"/>
        <v>0.85041335207899293</v>
      </c>
      <c r="F307" s="26">
        <f t="shared" si="61"/>
        <v>992.78529993969812</v>
      </c>
      <c r="G307" s="26">
        <f t="shared" si="62"/>
        <v>-11.78529993969812</v>
      </c>
      <c r="H307" s="26">
        <f t="shared" si="63"/>
        <v>-0.1178529993969812</v>
      </c>
      <c r="I307" s="26">
        <f t="shared" si="64"/>
        <v>48.308293257750897</v>
      </c>
      <c r="J307" s="26">
        <f t="shared" si="65"/>
        <v>48.314185907720741</v>
      </c>
      <c r="K307" s="26">
        <f t="shared" si="66"/>
        <v>4.8314185907720741</v>
      </c>
      <c r="L307" s="29">
        <f t="shared" si="67"/>
        <v>3692.139737447802</v>
      </c>
      <c r="M307" s="25">
        <f t="shared" si="68"/>
        <v>173.93106926779467</v>
      </c>
    </row>
    <row r="308" spans="1:13">
      <c r="A308" s="6">
        <f t="shared" si="56"/>
        <v>29.800000000000153</v>
      </c>
      <c r="B308" s="22">
        <f t="shared" si="57"/>
        <v>3692.139737447802</v>
      </c>
      <c r="C308" s="24">
        <f t="shared" si="58"/>
        <v>48.308293257750897</v>
      </c>
      <c r="D308" s="26">
        <f t="shared" si="59"/>
        <v>981</v>
      </c>
      <c r="E308" s="23">
        <f t="shared" si="60"/>
        <v>0.85082432163720434</v>
      </c>
      <c r="F308" s="26">
        <f t="shared" si="61"/>
        <v>992.7806150019826</v>
      </c>
      <c r="G308" s="26">
        <f t="shared" si="62"/>
        <v>-11.780615001982596</v>
      </c>
      <c r="H308" s="26">
        <f t="shared" si="63"/>
        <v>-0.11780615001982596</v>
      </c>
      <c r="I308" s="26">
        <f t="shared" si="64"/>
        <v>48.296512642748915</v>
      </c>
      <c r="J308" s="26">
        <f t="shared" si="65"/>
        <v>48.302402950249906</v>
      </c>
      <c r="K308" s="26">
        <f t="shared" si="66"/>
        <v>4.830240295024991</v>
      </c>
      <c r="L308" s="29">
        <f t="shared" si="67"/>
        <v>3687.3094971527771</v>
      </c>
      <c r="M308" s="25">
        <f t="shared" si="68"/>
        <v>173.88865062089965</v>
      </c>
    </row>
    <row r="309" spans="1:13">
      <c r="A309" s="6">
        <f t="shared" si="56"/>
        <v>29.900000000000155</v>
      </c>
      <c r="B309" s="22">
        <f t="shared" si="57"/>
        <v>3687.3094971527771</v>
      </c>
      <c r="C309" s="24">
        <f t="shared" si="58"/>
        <v>48.296512642748915</v>
      </c>
      <c r="D309" s="26">
        <f t="shared" si="59"/>
        <v>981</v>
      </c>
      <c r="E309" s="23">
        <f t="shared" si="60"/>
        <v>0.85123538949927557</v>
      </c>
      <c r="F309" s="26">
        <f t="shared" si="61"/>
        <v>992.77588754054648</v>
      </c>
      <c r="G309" s="26">
        <f t="shared" si="62"/>
        <v>-11.775887540546478</v>
      </c>
      <c r="H309" s="26">
        <f t="shared" si="63"/>
        <v>-0.11775887540546477</v>
      </c>
      <c r="I309" s="26">
        <f t="shared" si="64"/>
        <v>48.284736755208371</v>
      </c>
      <c r="J309" s="26">
        <f t="shared" si="65"/>
        <v>48.290624698978647</v>
      </c>
      <c r="K309" s="26">
        <f t="shared" si="66"/>
        <v>4.829062469897865</v>
      </c>
      <c r="L309" s="29">
        <f t="shared" si="67"/>
        <v>3682.4804346828791</v>
      </c>
      <c r="M309" s="25">
        <f t="shared" si="68"/>
        <v>173.84624891632313</v>
      </c>
    </row>
    <row r="310" spans="1:13">
      <c r="A310" s="6">
        <f t="shared" si="56"/>
        <v>30.000000000000156</v>
      </c>
      <c r="B310" s="22">
        <f t="shared" si="57"/>
        <v>3682.4804346828791</v>
      </c>
      <c r="C310" s="24">
        <f t="shared" si="58"/>
        <v>48.284736755208371</v>
      </c>
      <c r="D310" s="26">
        <f t="shared" si="59"/>
        <v>981</v>
      </c>
      <c r="E310" s="23">
        <f t="shared" si="60"/>
        <v>0.85164655565588609</v>
      </c>
      <c r="F310" s="26">
        <f t="shared" si="61"/>
        <v>992.77111943465627</v>
      </c>
      <c r="G310" s="26">
        <f t="shared" si="62"/>
        <v>-11.771119434656271</v>
      </c>
      <c r="H310" s="26">
        <f t="shared" si="63"/>
        <v>-0.1177111943465627</v>
      </c>
      <c r="I310" s="26">
        <f t="shared" si="64"/>
        <v>48.272965635773716</v>
      </c>
      <c r="J310" s="26">
        <f t="shared" si="65"/>
        <v>48.278851195491043</v>
      </c>
      <c r="K310" s="26">
        <f t="shared" si="66"/>
        <v>4.827885119549105</v>
      </c>
      <c r="L310" s="29">
        <f t="shared" si="67"/>
        <v>3677.65254956333</v>
      </c>
      <c r="M310" s="25">
        <f t="shared" si="68"/>
        <v>173.80386430376777</v>
      </c>
    </row>
    <row r="311" spans="1:13">
      <c r="A311" s="6">
        <f t="shared" si="56"/>
        <v>30.100000000000158</v>
      </c>
      <c r="B311" s="22">
        <f t="shared" si="57"/>
        <v>3677.65254956333</v>
      </c>
      <c r="C311" s="24">
        <f t="shared" si="58"/>
        <v>48.272965635773716</v>
      </c>
      <c r="D311" s="26">
        <f t="shared" si="59"/>
        <v>981</v>
      </c>
      <c r="E311" s="23">
        <f t="shared" si="60"/>
        <v>0.85205782009808861</v>
      </c>
      <c r="F311" s="26">
        <f t="shared" si="61"/>
        <v>992.76631248840818</v>
      </c>
      <c r="G311" s="26">
        <f t="shared" si="62"/>
        <v>-11.766312488408175</v>
      </c>
      <c r="H311" s="26">
        <f t="shared" si="63"/>
        <v>-0.11766312488408176</v>
      </c>
      <c r="I311" s="26">
        <f t="shared" si="64"/>
        <v>48.261199323285311</v>
      </c>
      <c r="J311" s="26">
        <f t="shared" si="65"/>
        <v>48.267082479529513</v>
      </c>
      <c r="K311" s="26">
        <f t="shared" si="66"/>
        <v>4.8267082479529515</v>
      </c>
      <c r="L311" s="29">
        <f t="shared" si="67"/>
        <v>3672.8258413153771</v>
      </c>
      <c r="M311" s="25">
        <f t="shared" si="68"/>
        <v>173.76149692630625</v>
      </c>
    </row>
    <row r="312" spans="1:13">
      <c r="A312" s="6">
        <f t="shared" si="56"/>
        <v>30.200000000000159</v>
      </c>
      <c r="B312" s="22">
        <f t="shared" si="57"/>
        <v>3672.8258413153771</v>
      </c>
      <c r="C312" s="24">
        <f t="shared" si="58"/>
        <v>48.261199323285311</v>
      </c>
      <c r="D312" s="26">
        <f t="shared" si="59"/>
        <v>981</v>
      </c>
      <c r="E312" s="23">
        <f t="shared" si="60"/>
        <v>0.85246918281729367</v>
      </c>
      <c r="F312" s="26">
        <f t="shared" si="61"/>
        <v>992.76146843370987</v>
      </c>
      <c r="G312" s="26">
        <f t="shared" si="62"/>
        <v>-11.761468433709865</v>
      </c>
      <c r="H312" s="26">
        <f t="shared" si="63"/>
        <v>-0.11761468433709865</v>
      </c>
      <c r="I312" s="26">
        <f t="shared" si="64"/>
        <v>48.2494378548516</v>
      </c>
      <c r="J312" s="26">
        <f t="shared" si="65"/>
        <v>48.255318589068452</v>
      </c>
      <c r="K312" s="26">
        <f t="shared" si="66"/>
        <v>4.8255318589068459</v>
      </c>
      <c r="L312" s="29">
        <f t="shared" si="67"/>
        <v>3668.0003094564704</v>
      </c>
      <c r="M312" s="25">
        <f t="shared" si="68"/>
        <v>173.71914692064644</v>
      </c>
    </row>
    <row r="313" spans="1:13">
      <c r="A313" s="6">
        <f t="shared" si="56"/>
        <v>30.300000000000161</v>
      </c>
      <c r="B313" s="22">
        <f t="shared" si="57"/>
        <v>3668.0003094564704</v>
      </c>
      <c r="C313" s="24">
        <f t="shared" si="58"/>
        <v>48.2494378548516</v>
      </c>
      <c r="D313" s="26">
        <f t="shared" si="59"/>
        <v>981</v>
      </c>
      <c r="E313" s="23">
        <f t="shared" si="60"/>
        <v>0.85288064380525674</v>
      </c>
      <c r="F313" s="26">
        <f t="shared" si="61"/>
        <v>992.75658893314517</v>
      </c>
      <c r="G313" s="26">
        <f t="shared" si="62"/>
        <v>-11.756588933145167</v>
      </c>
      <c r="H313" s="26">
        <f t="shared" si="63"/>
        <v>-0.11756588933145168</v>
      </c>
      <c r="I313" s="26">
        <f t="shared" si="64"/>
        <v>48.237681265918454</v>
      </c>
      <c r="J313" s="26">
        <f t="shared" si="65"/>
        <v>48.243559560385023</v>
      </c>
      <c r="K313" s="26">
        <f t="shared" si="66"/>
        <v>4.8243559560385023</v>
      </c>
      <c r="L313" s="29">
        <f t="shared" si="67"/>
        <v>3663.1759535004321</v>
      </c>
      <c r="M313" s="25">
        <f t="shared" si="68"/>
        <v>173.67681441738608</v>
      </c>
    </row>
    <row r="314" spans="1:13">
      <c r="A314" s="6">
        <f t="shared" si="56"/>
        <v>30.400000000000162</v>
      </c>
      <c r="B314" s="22">
        <f t="shared" si="57"/>
        <v>3663.1759535004321</v>
      </c>
      <c r="C314" s="24">
        <f t="shared" si="58"/>
        <v>48.237681265918454</v>
      </c>
      <c r="D314" s="26">
        <f t="shared" si="59"/>
        <v>981</v>
      </c>
      <c r="E314" s="23">
        <f t="shared" si="60"/>
        <v>0.85329220305406339</v>
      </c>
      <c r="F314" s="26">
        <f t="shared" si="61"/>
        <v>992.75167558272381</v>
      </c>
      <c r="G314" s="26">
        <f t="shared" si="62"/>
        <v>-11.751675582723806</v>
      </c>
      <c r="H314" s="26">
        <f t="shared" si="63"/>
        <v>-0.11751675582723806</v>
      </c>
      <c r="I314" s="26">
        <f t="shared" si="64"/>
        <v>48.225929590335731</v>
      </c>
      <c r="J314" s="26">
        <f t="shared" si="65"/>
        <v>48.231805428127089</v>
      </c>
      <c r="K314" s="26">
        <f t="shared" si="66"/>
        <v>4.8231805428127092</v>
      </c>
      <c r="L314" s="29">
        <f t="shared" si="67"/>
        <v>3658.3527729576194</v>
      </c>
      <c r="M314" s="25">
        <f t="shared" si="68"/>
        <v>173.63449954125753</v>
      </c>
    </row>
    <row r="315" spans="1:13">
      <c r="A315" s="6">
        <f t="shared" si="56"/>
        <v>30.500000000000163</v>
      </c>
      <c r="B315" s="22">
        <f t="shared" si="57"/>
        <v>3658.3527729576194</v>
      </c>
      <c r="C315" s="24">
        <f t="shared" si="58"/>
        <v>48.225929590335731</v>
      </c>
      <c r="D315" s="26">
        <f t="shared" si="59"/>
        <v>981</v>
      </c>
      <c r="E315" s="23">
        <f t="shared" si="60"/>
        <v>0.85370386055611602</v>
      </c>
      <c r="F315" s="26">
        <f t="shared" si="61"/>
        <v>992.74672991452508</v>
      </c>
      <c r="G315" s="26">
        <f t="shared" si="62"/>
        <v>-11.746729914525076</v>
      </c>
      <c r="H315" s="26">
        <f t="shared" si="63"/>
        <v>-0.11746729914525077</v>
      </c>
      <c r="I315" s="26">
        <f t="shared" si="64"/>
        <v>48.214182860421204</v>
      </c>
      <c r="J315" s="26">
        <f t="shared" si="65"/>
        <v>48.220056225378471</v>
      </c>
      <c r="K315" s="26">
        <f t="shared" si="66"/>
        <v>4.8220056225378478</v>
      </c>
      <c r="L315" s="29">
        <f t="shared" si="67"/>
        <v>3653.5307673350817</v>
      </c>
      <c r="M315" s="25">
        <f t="shared" si="68"/>
        <v>173.59220241136251</v>
      </c>
    </row>
    <row r="316" spans="1:13">
      <c r="A316" s="6">
        <f t="shared" si="56"/>
        <v>30.600000000000165</v>
      </c>
      <c r="B316" s="22">
        <f t="shared" si="57"/>
        <v>3653.5307673350817</v>
      </c>
      <c r="C316" s="24">
        <f t="shared" si="58"/>
        <v>48.214182860421204</v>
      </c>
      <c r="D316" s="26">
        <f t="shared" si="59"/>
        <v>981</v>
      </c>
      <c r="E316" s="23">
        <f t="shared" si="60"/>
        <v>0.85411561630412269</v>
      </c>
      <c r="F316" s="26">
        <f t="shared" si="61"/>
        <v>992.74175339923579</v>
      </c>
      <c r="G316" s="26">
        <f t="shared" si="62"/>
        <v>-11.74175339923579</v>
      </c>
      <c r="H316" s="26">
        <f t="shared" si="63"/>
        <v>-0.11741753399235791</v>
      </c>
      <c r="I316" s="26">
        <f t="shared" si="64"/>
        <v>48.202441107021968</v>
      </c>
      <c r="J316" s="26">
        <f t="shared" si="65"/>
        <v>48.208311983721586</v>
      </c>
      <c r="K316" s="26">
        <f t="shared" si="66"/>
        <v>4.8208311983721588</v>
      </c>
      <c r="L316" s="29">
        <f t="shared" si="67"/>
        <v>3648.7099361367095</v>
      </c>
      <c r="M316" s="25">
        <f t="shared" si="68"/>
        <v>173.54992314139773</v>
      </c>
    </row>
    <row r="317" spans="1:13">
      <c r="A317" s="6">
        <f t="shared" si="56"/>
        <v>30.700000000000166</v>
      </c>
      <c r="B317" s="22">
        <f t="shared" si="57"/>
        <v>3648.7099361367095</v>
      </c>
      <c r="C317" s="24">
        <f t="shared" si="58"/>
        <v>48.202441107021968</v>
      </c>
      <c r="D317" s="26">
        <f t="shared" si="59"/>
        <v>981</v>
      </c>
      <c r="E317" s="23">
        <f t="shared" si="60"/>
        <v>0.85452747029108345</v>
      </c>
      <c r="F317" s="26">
        <f t="shared" si="61"/>
        <v>992.73674744858943</v>
      </c>
      <c r="G317" s="26">
        <f t="shared" si="62"/>
        <v>-11.736747448589426</v>
      </c>
      <c r="H317" s="26">
        <f t="shared" si="63"/>
        <v>-0.11736747448589427</v>
      </c>
      <c r="I317" s="26">
        <f t="shared" si="64"/>
        <v>48.190704359573381</v>
      </c>
      <c r="J317" s="26">
        <f t="shared" si="65"/>
        <v>48.196572733297671</v>
      </c>
      <c r="K317" s="26">
        <f t="shared" si="66"/>
        <v>4.8196572733297671</v>
      </c>
      <c r="L317" s="29">
        <f t="shared" si="67"/>
        <v>3643.8902788633795</v>
      </c>
      <c r="M317" s="25">
        <f t="shared" si="68"/>
        <v>173.50766183987162</v>
      </c>
    </row>
    <row r="318" spans="1:13">
      <c r="A318" s="6">
        <f t="shared" si="56"/>
        <v>30.800000000000168</v>
      </c>
      <c r="B318" s="22">
        <f t="shared" si="57"/>
        <v>3643.8902788633795</v>
      </c>
      <c r="C318" s="24">
        <f t="shared" si="58"/>
        <v>48.190704359573381</v>
      </c>
      <c r="D318" s="26">
        <f t="shared" si="59"/>
        <v>981</v>
      </c>
      <c r="E318" s="23">
        <f t="shared" si="60"/>
        <v>0.85493942251027932</v>
      </c>
      <c r="F318" s="26">
        <f t="shared" si="61"/>
        <v>992.73171341770626</v>
      </c>
      <c r="G318" s="26">
        <f t="shared" si="62"/>
        <v>-11.73171341770626</v>
      </c>
      <c r="H318" s="26">
        <f t="shared" si="63"/>
        <v>-0.1173171341770626</v>
      </c>
      <c r="I318" s="26">
        <f t="shared" si="64"/>
        <v>48.178972646155678</v>
      </c>
      <c r="J318" s="26">
        <f t="shared" si="65"/>
        <v>48.18483850286453</v>
      </c>
      <c r="K318" s="26">
        <f t="shared" si="66"/>
        <v>4.8184838502864533</v>
      </c>
      <c r="L318" s="29">
        <f t="shared" si="67"/>
        <v>3639.0717950130929</v>
      </c>
      <c r="M318" s="25">
        <f t="shared" si="68"/>
        <v>173.4654186103123</v>
      </c>
    </row>
    <row r="319" spans="1:13">
      <c r="A319" s="6">
        <f t="shared" si="56"/>
        <v>30.900000000000169</v>
      </c>
      <c r="B319" s="22">
        <f t="shared" si="57"/>
        <v>3639.0717950130929</v>
      </c>
      <c r="C319" s="24">
        <f t="shared" si="58"/>
        <v>48.178972646155678</v>
      </c>
      <c r="D319" s="26">
        <f t="shared" si="59"/>
        <v>981</v>
      </c>
      <c r="E319" s="23">
        <f t="shared" si="60"/>
        <v>0.85535147295526148</v>
      </c>
      <c r="F319" s="26">
        <f t="shared" si="61"/>
        <v>992.72665260734584</v>
      </c>
      <c r="G319" s="26">
        <f t="shared" si="62"/>
        <v>-11.726652607345841</v>
      </c>
      <c r="H319" s="26">
        <f t="shared" si="63"/>
        <v>-0.1172665260734584</v>
      </c>
      <c r="I319" s="26">
        <f t="shared" si="64"/>
        <v>48.167245993548335</v>
      </c>
      <c r="J319" s="26">
        <f t="shared" si="65"/>
        <v>48.173109319852003</v>
      </c>
      <c r="K319" s="26">
        <f t="shared" si="66"/>
        <v>4.817310931985201</v>
      </c>
      <c r="L319" s="29">
        <f t="shared" si="67"/>
        <v>3634.2544840811079</v>
      </c>
      <c r="M319" s="25">
        <f t="shared" si="68"/>
        <v>173.42319355146722</v>
      </c>
    </row>
    <row r="320" spans="1:13">
      <c r="A320" s="6">
        <f t="shared" si="56"/>
        <v>31.000000000000171</v>
      </c>
      <c r="B320" s="22">
        <f t="shared" si="57"/>
        <v>3634.2544840811079</v>
      </c>
      <c r="C320" s="24">
        <f t="shared" si="58"/>
        <v>48.167245993548335</v>
      </c>
      <c r="D320" s="26">
        <f t="shared" si="59"/>
        <v>981</v>
      </c>
      <c r="E320" s="23">
        <f t="shared" si="60"/>
        <v>0.85576362161984021</v>
      </c>
      <c r="F320" s="26">
        <f t="shared" si="61"/>
        <v>992.72156626606488</v>
      </c>
      <c r="G320" s="26">
        <f t="shared" si="62"/>
        <v>-11.721566266064883</v>
      </c>
      <c r="H320" s="26">
        <f t="shared" si="63"/>
        <v>-0.11721566266064883</v>
      </c>
      <c r="I320" s="26">
        <f t="shared" si="64"/>
        <v>48.155524427282266</v>
      </c>
      <c r="J320" s="26">
        <f t="shared" si="65"/>
        <v>48.161385210415304</v>
      </c>
      <c r="K320" s="26">
        <f t="shared" si="66"/>
        <v>4.8161385210415304</v>
      </c>
      <c r="L320" s="29">
        <f t="shared" si="67"/>
        <v>3629.4383455600664</v>
      </c>
      <c r="M320" s="25">
        <f t="shared" si="68"/>
        <v>173.38098675749509</v>
      </c>
    </row>
    <row r="321" spans="1:13">
      <c r="A321" s="6">
        <f t="shared" si="56"/>
        <v>31.100000000000172</v>
      </c>
      <c r="B321" s="22">
        <f t="shared" si="57"/>
        <v>3629.4383455600664</v>
      </c>
      <c r="C321" s="24">
        <f t="shared" si="58"/>
        <v>48.155524427282266</v>
      </c>
      <c r="D321" s="26">
        <f t="shared" si="59"/>
        <v>981</v>
      </c>
      <c r="E321" s="23">
        <f t="shared" si="60"/>
        <v>0.85617586849807414</v>
      </c>
      <c r="F321" s="26">
        <f t="shared" si="61"/>
        <v>992.71645559229444</v>
      </c>
      <c r="G321" s="26">
        <f t="shared" si="62"/>
        <v>-11.716455592294437</v>
      </c>
      <c r="H321" s="26">
        <f t="shared" si="63"/>
        <v>-0.11716455592294438</v>
      </c>
      <c r="I321" s="26">
        <f t="shared" si="64"/>
        <v>48.143807971689974</v>
      </c>
      <c r="J321" s="26">
        <f t="shared" si="65"/>
        <v>48.14966619948612</v>
      </c>
      <c r="K321" s="26">
        <f t="shared" si="66"/>
        <v>4.8149666199486125</v>
      </c>
      <c r="L321" s="29">
        <f t="shared" si="67"/>
        <v>3624.6233789401176</v>
      </c>
      <c r="M321" s="25">
        <f t="shared" si="68"/>
        <v>173.33879831815003</v>
      </c>
    </row>
    <row r="322" spans="1:13">
      <c r="A322" s="6">
        <f t="shared" si="56"/>
        <v>31.200000000000173</v>
      </c>
      <c r="B322" s="22">
        <f t="shared" si="57"/>
        <v>3624.6233789401176</v>
      </c>
      <c r="C322" s="24">
        <f t="shared" si="58"/>
        <v>48.143807971689974</v>
      </c>
      <c r="D322" s="26">
        <f t="shared" si="59"/>
        <v>981</v>
      </c>
      <c r="E322" s="23">
        <f t="shared" si="60"/>
        <v>0.85658821358426129</v>
      </c>
      <c r="F322" s="26">
        <f t="shared" si="61"/>
        <v>992.71132173633418</v>
      </c>
      <c r="G322" s="26">
        <f t="shared" si="62"/>
        <v>-11.711321736334185</v>
      </c>
      <c r="H322" s="26">
        <f t="shared" si="63"/>
        <v>-0.11711321736334185</v>
      </c>
      <c r="I322" s="26">
        <f t="shared" si="64"/>
        <v>48.132096649953638</v>
      </c>
      <c r="J322" s="26">
        <f t="shared" si="65"/>
        <v>48.137952310821802</v>
      </c>
      <c r="K322" s="26">
        <f t="shared" si="66"/>
        <v>4.8137952310821808</v>
      </c>
      <c r="L322" s="29">
        <f t="shared" si="67"/>
        <v>3619.8095837090355</v>
      </c>
      <c r="M322" s="25">
        <f t="shared" si="68"/>
        <v>173.29662831895848</v>
      </c>
    </row>
    <row r="323" spans="1:13">
      <c r="A323" s="6">
        <f t="shared" si="56"/>
        <v>31.300000000000175</v>
      </c>
      <c r="B323" s="22">
        <f t="shared" si="57"/>
        <v>3619.8095837090355</v>
      </c>
      <c r="C323" s="24">
        <f t="shared" si="58"/>
        <v>48.132096649953638</v>
      </c>
      <c r="D323" s="26">
        <f t="shared" si="59"/>
        <v>981</v>
      </c>
      <c r="E323" s="23">
        <f t="shared" si="60"/>
        <v>0.85700065687292892</v>
      </c>
      <c r="F323" s="26">
        <f t="shared" si="61"/>
        <v>992.70616580226431</v>
      </c>
      <c r="G323" s="26">
        <f t="shared" si="62"/>
        <v>-11.706165802264309</v>
      </c>
      <c r="H323" s="26">
        <f t="shared" si="63"/>
        <v>-0.11706165802264308</v>
      </c>
      <c r="I323" s="26">
        <f t="shared" si="64"/>
        <v>48.120390484151372</v>
      </c>
      <c r="J323" s="26">
        <f t="shared" si="65"/>
        <v>48.126243567052505</v>
      </c>
      <c r="K323" s="26">
        <f t="shared" si="66"/>
        <v>4.8126243567052507</v>
      </c>
      <c r="L323" s="29">
        <f t="shared" si="67"/>
        <v>3614.9969593523301</v>
      </c>
      <c r="M323" s="25">
        <f t="shared" si="68"/>
        <v>173.25447684138902</v>
      </c>
    </row>
    <row r="324" spans="1:13">
      <c r="A324" s="6">
        <f t="shared" si="56"/>
        <v>31.400000000000176</v>
      </c>
      <c r="B324" s="22">
        <f t="shared" si="57"/>
        <v>3614.9969593523301</v>
      </c>
      <c r="C324" s="24">
        <f t="shared" si="58"/>
        <v>48.120390484151372</v>
      </c>
      <c r="D324" s="26">
        <f t="shared" si="59"/>
        <v>981</v>
      </c>
      <c r="E324" s="23">
        <f t="shared" si="60"/>
        <v>0.85741319835882457</v>
      </c>
      <c r="F324" s="26">
        <f t="shared" si="61"/>
        <v>992.70098884978756</v>
      </c>
      <c r="G324" s="26">
        <f t="shared" si="62"/>
        <v>-11.700988849787564</v>
      </c>
      <c r="H324" s="26">
        <f t="shared" si="63"/>
        <v>-0.11700988849787564</v>
      </c>
      <c r="I324" s="26">
        <f t="shared" si="64"/>
        <v>48.108689495301583</v>
      </c>
      <c r="J324" s="26">
        <f t="shared" si="65"/>
        <v>48.114539989726481</v>
      </c>
      <c r="K324" s="26">
        <f t="shared" si="66"/>
        <v>4.8114539989726488</v>
      </c>
      <c r="L324" s="29">
        <f t="shared" si="67"/>
        <v>3610.1855053533573</v>
      </c>
      <c r="M324" s="25">
        <f t="shared" si="68"/>
        <v>173.21234396301534</v>
      </c>
    </row>
    <row r="325" spans="1:13">
      <c r="A325" s="6">
        <f t="shared" si="56"/>
        <v>31.500000000000178</v>
      </c>
      <c r="B325" s="22">
        <f t="shared" si="57"/>
        <v>3610.1855053533573</v>
      </c>
      <c r="C325" s="24">
        <f t="shared" si="58"/>
        <v>48.108689495301583</v>
      </c>
      <c r="D325" s="26">
        <f t="shared" si="59"/>
        <v>981</v>
      </c>
      <c r="E325" s="23">
        <f t="shared" si="60"/>
        <v>0.85782583803690704</v>
      </c>
      <c r="F325" s="26">
        <f t="shared" si="61"/>
        <v>992.69579189599335</v>
      </c>
      <c r="G325" s="26">
        <f t="shared" si="62"/>
        <v>-11.695791895993352</v>
      </c>
      <c r="H325" s="26">
        <f t="shared" si="63"/>
        <v>-0.11695791895993352</v>
      </c>
      <c r="I325" s="26">
        <f t="shared" si="64"/>
        <v>48.096993703405587</v>
      </c>
      <c r="J325" s="26">
        <f t="shared" si="65"/>
        <v>48.102841599353582</v>
      </c>
      <c r="K325" s="26">
        <f t="shared" si="66"/>
        <v>4.8102841599353585</v>
      </c>
      <c r="L325" s="29">
        <f t="shared" si="67"/>
        <v>3605.375221193422</v>
      </c>
      <c r="M325" s="25">
        <f t="shared" si="68"/>
        <v>173.1702297576729</v>
      </c>
    </row>
    <row r="326" spans="1:13">
      <c r="A326" s="6">
        <f t="shared" si="56"/>
        <v>31.600000000000179</v>
      </c>
      <c r="B326" s="22">
        <f t="shared" si="57"/>
        <v>3605.375221193422</v>
      </c>
      <c r="C326" s="24">
        <f t="shared" si="58"/>
        <v>48.096993703405587</v>
      </c>
      <c r="D326" s="26">
        <f t="shared" si="59"/>
        <v>981</v>
      </c>
      <c r="E326" s="23">
        <f t="shared" si="60"/>
        <v>0.85823857590233854</v>
      </c>
      <c r="F326" s="26">
        <f t="shared" si="61"/>
        <v>992.69057591705587</v>
      </c>
      <c r="G326" s="26">
        <f t="shared" si="62"/>
        <v>-11.690575917055867</v>
      </c>
      <c r="H326" s="26">
        <f t="shared" si="63"/>
        <v>-0.11690575917055866</v>
      </c>
      <c r="I326" s="26">
        <f t="shared" si="64"/>
        <v>48.08530312748853</v>
      </c>
      <c r="J326" s="26">
        <f t="shared" si="65"/>
        <v>48.091148415447059</v>
      </c>
      <c r="K326" s="26">
        <f t="shared" si="66"/>
        <v>4.809114841544706</v>
      </c>
      <c r="L326" s="29">
        <f t="shared" si="67"/>
        <v>3600.5661063518774</v>
      </c>
      <c r="M326" s="25">
        <f t="shared" si="68"/>
        <v>173.12813429560941</v>
      </c>
    </row>
    <row r="327" spans="1:13">
      <c r="A327" s="6">
        <f t="shared" si="56"/>
        <v>31.70000000000018</v>
      </c>
      <c r="B327" s="22">
        <f t="shared" si="57"/>
        <v>3600.5661063518774</v>
      </c>
      <c r="C327" s="24">
        <f t="shared" si="58"/>
        <v>48.08530312748853</v>
      </c>
      <c r="D327" s="26">
        <f t="shared" si="59"/>
        <v>981</v>
      </c>
      <c r="E327" s="23">
        <f t="shared" si="60"/>
        <v>0.85865141195047601</v>
      </c>
      <c r="F327" s="26">
        <f t="shared" si="61"/>
        <v>992.6853418498622</v>
      </c>
      <c r="G327" s="26">
        <f t="shared" si="62"/>
        <v>-11.685341849862198</v>
      </c>
      <c r="H327" s="26">
        <f t="shared" si="63"/>
        <v>-0.11685341849862198</v>
      </c>
      <c r="I327" s="26">
        <f t="shared" si="64"/>
        <v>48.073617785638667</v>
      </c>
      <c r="J327" s="26">
        <f t="shared" si="65"/>
        <v>48.079460456563595</v>
      </c>
      <c r="K327" s="26">
        <f t="shared" si="66"/>
        <v>4.8079460456563599</v>
      </c>
      <c r="L327" s="29">
        <f t="shared" si="67"/>
        <v>3595.7581603062208</v>
      </c>
      <c r="M327" s="25">
        <f t="shared" si="68"/>
        <v>173.08605764362895</v>
      </c>
    </row>
    <row r="328" spans="1:13">
      <c r="A328" s="6">
        <f t="shared" si="56"/>
        <v>31.800000000000182</v>
      </c>
      <c r="B328" s="22">
        <f t="shared" si="57"/>
        <v>3595.7581603062208</v>
      </c>
      <c r="C328" s="24">
        <f t="shared" si="58"/>
        <v>48.073617785638667</v>
      </c>
      <c r="D328" s="26">
        <f t="shared" si="59"/>
        <v>981</v>
      </c>
      <c r="E328" s="23">
        <f t="shared" si="60"/>
        <v>0.85906434617686389</v>
      </c>
      <c r="F328" s="26">
        <f t="shared" si="61"/>
        <v>992.6800905935786</v>
      </c>
      <c r="G328" s="26">
        <f t="shared" si="62"/>
        <v>-11.680090593578598</v>
      </c>
      <c r="H328" s="26">
        <f t="shared" si="63"/>
        <v>-0.11680090593578597</v>
      </c>
      <c r="I328" s="26">
        <f t="shared" si="64"/>
        <v>48.061937695045089</v>
      </c>
      <c r="J328" s="26">
        <f t="shared" si="65"/>
        <v>48.067777740341882</v>
      </c>
      <c r="K328" s="26">
        <f t="shared" si="66"/>
        <v>4.8067777740341882</v>
      </c>
      <c r="L328" s="29">
        <f t="shared" si="67"/>
        <v>3590.9513825321865</v>
      </c>
      <c r="M328" s="25">
        <f t="shared" si="68"/>
        <v>173.04399986523077</v>
      </c>
    </row>
    <row r="329" spans="1:13">
      <c r="A329" s="6">
        <f t="shared" si="56"/>
        <v>31.900000000000183</v>
      </c>
      <c r="B329" s="22">
        <f t="shared" si="57"/>
        <v>3590.9513825321865</v>
      </c>
      <c r="C329" s="24">
        <f t="shared" si="58"/>
        <v>48.061937695045089</v>
      </c>
      <c r="D329" s="26">
        <f t="shared" si="59"/>
        <v>981</v>
      </c>
      <c r="E329" s="23">
        <f t="shared" si="60"/>
        <v>0.85947737857722628</v>
      </c>
      <c r="F329" s="26">
        <f t="shared" si="61"/>
        <v>992.6748230111516</v>
      </c>
      <c r="G329" s="26">
        <f t="shared" si="62"/>
        <v>-11.674823011151602</v>
      </c>
      <c r="H329" s="26">
        <f t="shared" si="63"/>
        <v>-0.11674823011151603</v>
      </c>
      <c r="I329" s="26">
        <f t="shared" si="64"/>
        <v>48.05026287203394</v>
      </c>
      <c r="J329" s="26">
        <f t="shared" si="65"/>
        <v>48.056100283539514</v>
      </c>
      <c r="K329" s="26">
        <f t="shared" si="66"/>
        <v>4.8056100283539518</v>
      </c>
      <c r="L329" s="29">
        <f t="shared" si="67"/>
        <v>3586.1457725038326</v>
      </c>
      <c r="M329" s="25">
        <f t="shared" si="68"/>
        <v>173.00196102074224</v>
      </c>
    </row>
    <row r="330" spans="1:13">
      <c r="A330" s="6">
        <f t="shared" si="56"/>
        <v>32.000000000000185</v>
      </c>
      <c r="B330" s="22">
        <f t="shared" si="57"/>
        <v>3586.1457725038326</v>
      </c>
      <c r="C330" s="24">
        <f t="shared" si="58"/>
        <v>48.05026287203394</v>
      </c>
      <c r="D330" s="26">
        <f t="shared" si="59"/>
        <v>981</v>
      </c>
      <c r="E330" s="23">
        <f t="shared" si="60"/>
        <v>0.85989050914745957</v>
      </c>
      <c r="F330" s="26">
        <f t="shared" si="61"/>
        <v>992.66953993075322</v>
      </c>
      <c r="G330" s="26">
        <f t="shared" si="62"/>
        <v>-11.669539930753217</v>
      </c>
      <c r="H330" s="26">
        <f t="shared" si="63"/>
        <v>-0.11669539930753217</v>
      </c>
      <c r="I330" s="26">
        <f t="shared" si="64"/>
        <v>48.03859333210319</v>
      </c>
      <c r="J330" s="26">
        <f t="shared" si="65"/>
        <v>48.044428102068565</v>
      </c>
      <c r="K330" s="26">
        <f t="shared" si="66"/>
        <v>4.804442810206857</v>
      </c>
      <c r="L330" s="29">
        <f t="shared" si="67"/>
        <v>3581.341329693626</v>
      </c>
      <c r="M330" s="25">
        <f t="shared" si="68"/>
        <v>172.95994116744683</v>
      </c>
    </row>
    <row r="331" spans="1:13">
      <c r="A331" s="6">
        <f t="shared" ref="A331:A394" si="69">A330+$F$5</f>
        <v>32.100000000000186</v>
      </c>
      <c r="B331" s="22">
        <f t="shared" si="57"/>
        <v>3581.341329693626</v>
      </c>
      <c r="C331" s="24">
        <f t="shared" si="58"/>
        <v>48.03859333210319</v>
      </c>
      <c r="D331" s="26">
        <f t="shared" si="59"/>
        <v>981</v>
      </c>
      <c r="E331" s="23">
        <f t="shared" si="60"/>
        <v>0.86030373788362624</v>
      </c>
      <c r="F331" s="26">
        <f t="shared" si="61"/>
        <v>992.66424214716596</v>
      </c>
      <c r="G331" s="26">
        <f t="shared" si="62"/>
        <v>-11.664242147165965</v>
      </c>
      <c r="H331" s="26">
        <f t="shared" si="63"/>
        <v>-0.11664242147165965</v>
      </c>
      <c r="I331" s="26">
        <f t="shared" si="64"/>
        <v>48.026929089956027</v>
      </c>
      <c r="J331" s="26">
        <f t="shared" si="65"/>
        <v>48.032761211029609</v>
      </c>
      <c r="K331" s="26">
        <f t="shared" si="66"/>
        <v>4.8032761211029609</v>
      </c>
      <c r="L331" s="29">
        <f t="shared" si="67"/>
        <v>3576.538053572523</v>
      </c>
      <c r="M331" s="25">
        <f t="shared" si="68"/>
        <v>172.91794035970659</v>
      </c>
    </row>
    <row r="332" spans="1:13">
      <c r="A332" s="6">
        <f t="shared" si="69"/>
        <v>32.200000000000188</v>
      </c>
      <c r="B332" s="22">
        <f t="shared" ref="B332:B395" si="70">L331</f>
        <v>3576.538053572523</v>
      </c>
      <c r="C332" s="24">
        <f t="shared" ref="C332:C395" si="71">I331</f>
        <v>48.026929089956027</v>
      </c>
      <c r="D332" s="26">
        <f t="shared" ref="D332:D395" si="72">$B$3*$F$3</f>
        <v>981</v>
      </c>
      <c r="E332" s="23">
        <f t="shared" ref="E332:E395" si="73">1.2308*EXP(-(10^-4)*B332)</f>
        <v>0.86071706478194787</v>
      </c>
      <c r="F332" s="26">
        <f t="shared" ref="F332:F395" si="74">0.5*$B$5*$B$4*E332*C332*C332</f>
        <v>992.65893042311563</v>
      </c>
      <c r="G332" s="26">
        <f t="shared" ref="G332:G395" si="75">D332-F332</f>
        <v>-11.658930423115635</v>
      </c>
      <c r="H332" s="26">
        <f t="shared" ref="H332:H395" si="76">G332/$B$3</f>
        <v>-0.11658930423115635</v>
      </c>
      <c r="I332" s="26">
        <f t="shared" ref="I332:I395" si="77">C332+H332*$F$5</f>
        <v>48.015270159532911</v>
      </c>
      <c r="J332" s="26">
        <f t="shared" ref="J332:J395" si="78">(C332+I332)*0.5</f>
        <v>48.021099624744465</v>
      </c>
      <c r="K332" s="26">
        <f t="shared" ref="K332:K395" si="79">J332*$F$5</f>
        <v>4.8021099624744465</v>
      </c>
      <c r="L332" s="29">
        <f t="shared" ref="L332:L395" si="80">B332-K332</f>
        <v>3571.7359436100487</v>
      </c>
      <c r="M332" s="25">
        <f t="shared" ref="M332:M395" si="81">J332*3.6</f>
        <v>172.87595864908008</v>
      </c>
    </row>
    <row r="333" spans="1:13">
      <c r="A333" s="6">
        <f t="shared" si="69"/>
        <v>32.300000000000189</v>
      </c>
      <c r="B333" s="22">
        <f t="shared" si="70"/>
        <v>3571.7359436100487</v>
      </c>
      <c r="C333" s="24">
        <f t="shared" si="71"/>
        <v>48.015270159532911</v>
      </c>
      <c r="D333" s="26">
        <f t="shared" si="72"/>
        <v>981</v>
      </c>
      <c r="E333" s="23">
        <f t="shared" si="73"/>
        <v>0.86113048983879836</v>
      </c>
      <c r="F333" s="26">
        <f t="shared" si="74"/>
        <v>992.65360549054787</v>
      </c>
      <c r="G333" s="26">
        <f t="shared" si="75"/>
        <v>-11.653605490547875</v>
      </c>
      <c r="H333" s="26">
        <f t="shared" si="76"/>
        <v>-0.11653605490547875</v>
      </c>
      <c r="I333" s="26">
        <f t="shared" si="77"/>
        <v>48.00361655404236</v>
      </c>
      <c r="J333" s="26">
        <f t="shared" si="78"/>
        <v>48.009443356787635</v>
      </c>
      <c r="K333" s="26">
        <f t="shared" si="79"/>
        <v>4.8009443356787642</v>
      </c>
      <c r="L333" s="29">
        <f t="shared" si="80"/>
        <v>3566.9349992743701</v>
      </c>
      <c r="M333" s="25">
        <f t="shared" si="81"/>
        <v>172.83399608443548</v>
      </c>
    </row>
    <row r="334" spans="1:13">
      <c r="A334" s="6">
        <f t="shared" si="69"/>
        <v>32.40000000000019</v>
      </c>
      <c r="B334" s="22">
        <f t="shared" si="70"/>
        <v>3566.9349992743701</v>
      </c>
      <c r="C334" s="24">
        <f t="shared" si="71"/>
        <v>48.00361655404236</v>
      </c>
      <c r="D334" s="26">
        <f t="shared" si="72"/>
        <v>981</v>
      </c>
      <c r="E334" s="23">
        <f t="shared" si="73"/>
        <v>0.86154401305069883</v>
      </c>
      <c r="F334" s="26">
        <f t="shared" si="74"/>
        <v>992.64826805185896</v>
      </c>
      <c r="G334" s="26">
        <f t="shared" si="75"/>
        <v>-11.648268051858963</v>
      </c>
      <c r="H334" s="26">
        <f t="shared" si="76"/>
        <v>-0.11648268051858963</v>
      </c>
      <c r="I334" s="26">
        <f t="shared" si="77"/>
        <v>47.991968285990502</v>
      </c>
      <c r="J334" s="26">
        <f t="shared" si="78"/>
        <v>47.997792420016431</v>
      </c>
      <c r="K334" s="26">
        <f t="shared" si="79"/>
        <v>4.7997792420016436</v>
      </c>
      <c r="L334" s="29">
        <f t="shared" si="80"/>
        <v>3562.1352200323686</v>
      </c>
      <c r="M334" s="25">
        <f t="shared" si="81"/>
        <v>172.79205271205916</v>
      </c>
    </row>
    <row r="335" spans="1:13">
      <c r="A335" s="6">
        <f t="shared" si="69"/>
        <v>32.500000000000192</v>
      </c>
      <c r="B335" s="22">
        <f t="shared" si="70"/>
        <v>3562.1352200323686</v>
      </c>
      <c r="C335" s="24">
        <f t="shared" si="71"/>
        <v>47.991968285990502</v>
      </c>
      <c r="D335" s="26">
        <f t="shared" si="72"/>
        <v>981</v>
      </c>
      <c r="E335" s="23">
        <f t="shared" si="73"/>
        <v>0.86195763441431095</v>
      </c>
      <c r="F335" s="26">
        <f t="shared" si="74"/>
        <v>992.64291878107292</v>
      </c>
      <c r="G335" s="26">
        <f t="shared" si="75"/>
        <v>-11.642918781072922</v>
      </c>
      <c r="H335" s="26">
        <f t="shared" si="76"/>
        <v>-0.11642918781072922</v>
      </c>
      <c r="I335" s="26">
        <f t="shared" si="77"/>
        <v>47.980325367209431</v>
      </c>
      <c r="J335" s="26">
        <f t="shared" si="78"/>
        <v>47.986146826599963</v>
      </c>
      <c r="K335" s="26">
        <f t="shared" si="79"/>
        <v>4.7986146826599967</v>
      </c>
      <c r="L335" s="29">
        <f t="shared" si="80"/>
        <v>3557.3366053497084</v>
      </c>
      <c r="M335" s="25">
        <f t="shared" si="81"/>
        <v>172.75012857575987</v>
      </c>
    </row>
    <row r="336" spans="1:13">
      <c r="A336" s="6">
        <f t="shared" si="69"/>
        <v>32.600000000000193</v>
      </c>
      <c r="B336" s="22">
        <f t="shared" si="70"/>
        <v>3557.3366053497084</v>
      </c>
      <c r="C336" s="24">
        <f t="shared" si="71"/>
        <v>47.980325367209431</v>
      </c>
      <c r="D336" s="26">
        <f t="shared" si="72"/>
        <v>981</v>
      </c>
      <c r="E336" s="23">
        <f t="shared" si="73"/>
        <v>0.86237135392643161</v>
      </c>
      <c r="F336" s="26">
        <f t="shared" si="74"/>
        <v>992.63755832497463</v>
      </c>
      <c r="G336" s="26">
        <f t="shared" si="75"/>
        <v>-11.637558324974634</v>
      </c>
      <c r="H336" s="26">
        <f t="shared" si="76"/>
        <v>-0.11637558324974634</v>
      </c>
      <c r="I336" s="26">
        <f t="shared" si="77"/>
        <v>47.968687808884454</v>
      </c>
      <c r="J336" s="26">
        <f t="shared" si="78"/>
        <v>47.974506588046943</v>
      </c>
      <c r="K336" s="26">
        <f t="shared" si="79"/>
        <v>4.7974506588046948</v>
      </c>
      <c r="L336" s="29">
        <f t="shared" si="80"/>
        <v>3552.5391546909036</v>
      </c>
      <c r="M336" s="25">
        <f t="shared" si="81"/>
        <v>172.708223716969</v>
      </c>
    </row>
    <row r="337" spans="1:13">
      <c r="A337" s="6">
        <f t="shared" si="69"/>
        <v>32.700000000000195</v>
      </c>
      <c r="B337" s="22">
        <f t="shared" si="70"/>
        <v>3552.5391546909036</v>
      </c>
      <c r="C337" s="24">
        <f t="shared" si="71"/>
        <v>47.968687808884454</v>
      </c>
      <c r="D337" s="26">
        <f t="shared" si="72"/>
        <v>981</v>
      </c>
      <c r="E337" s="23">
        <f t="shared" si="73"/>
        <v>0.86278517158398726</v>
      </c>
      <c r="F337" s="26">
        <f t="shared" si="74"/>
        <v>992.6321873041968</v>
      </c>
      <c r="G337" s="26">
        <f t="shared" si="75"/>
        <v>-11.632187304196805</v>
      </c>
      <c r="H337" s="26">
        <f t="shared" si="76"/>
        <v>-0.11632187304196805</v>
      </c>
      <c r="I337" s="26">
        <f t="shared" si="77"/>
        <v>47.95705562158026</v>
      </c>
      <c r="J337" s="26">
        <f t="shared" si="78"/>
        <v>47.962871715232353</v>
      </c>
      <c r="K337" s="26">
        <f t="shared" si="79"/>
        <v>4.796287171523236</v>
      </c>
      <c r="L337" s="29">
        <f t="shared" si="80"/>
        <v>3547.7428675193805</v>
      </c>
      <c r="M337" s="25">
        <f t="shared" si="81"/>
        <v>172.66633817483648</v>
      </c>
    </row>
    <row r="338" spans="1:13">
      <c r="A338" s="6">
        <f t="shared" si="69"/>
        <v>32.800000000000196</v>
      </c>
      <c r="B338" s="22">
        <f t="shared" si="70"/>
        <v>3547.7428675193805</v>
      </c>
      <c r="C338" s="24">
        <f t="shared" si="71"/>
        <v>47.95705562158026</v>
      </c>
      <c r="D338" s="26">
        <f t="shared" si="72"/>
        <v>981</v>
      </c>
      <c r="E338" s="23">
        <f t="shared" si="73"/>
        <v>0.8631990873840294</v>
      </c>
      <c r="F338" s="26">
        <f t="shared" si="74"/>
        <v>992.62680631426667</v>
      </c>
      <c r="G338" s="26">
        <f t="shared" si="75"/>
        <v>-11.626806314266673</v>
      </c>
      <c r="H338" s="26">
        <f t="shared" si="76"/>
        <v>-0.11626806314266673</v>
      </c>
      <c r="I338" s="26">
        <f t="shared" si="77"/>
        <v>47.945428815265991</v>
      </c>
      <c r="J338" s="26">
        <f t="shared" si="78"/>
        <v>47.951242218423126</v>
      </c>
      <c r="K338" s="26">
        <f t="shared" si="79"/>
        <v>4.7951242218423129</v>
      </c>
      <c r="L338" s="29">
        <f t="shared" si="80"/>
        <v>3542.9477432975382</v>
      </c>
      <c r="M338" s="25">
        <f t="shared" si="81"/>
        <v>172.62447198632324</v>
      </c>
    </row>
    <row r="339" spans="1:13">
      <c r="A339" s="6">
        <f t="shared" si="69"/>
        <v>32.900000000000198</v>
      </c>
      <c r="B339" s="22">
        <f t="shared" si="70"/>
        <v>3542.9477432975382</v>
      </c>
      <c r="C339" s="24">
        <f t="shared" si="71"/>
        <v>47.945428815265991</v>
      </c>
      <c r="D339" s="26">
        <f t="shared" si="72"/>
        <v>981</v>
      </c>
      <c r="E339" s="23">
        <f t="shared" si="73"/>
        <v>0.86361310132372859</v>
      </c>
      <c r="F339" s="26">
        <f t="shared" si="74"/>
        <v>992.62141592660612</v>
      </c>
      <c r="G339" s="26">
        <f t="shared" si="75"/>
        <v>-11.621415926606119</v>
      </c>
      <c r="H339" s="26">
        <f t="shared" si="76"/>
        <v>-0.11621415926606118</v>
      </c>
      <c r="I339" s="26">
        <f t="shared" si="77"/>
        <v>47.933807399339386</v>
      </c>
      <c r="J339" s="26">
        <f t="shared" si="78"/>
        <v>47.939618107302692</v>
      </c>
      <c r="K339" s="26">
        <f t="shared" si="79"/>
        <v>4.7939618107302691</v>
      </c>
      <c r="L339" s="29">
        <f t="shared" si="80"/>
        <v>3538.1537814868079</v>
      </c>
      <c r="M339" s="25">
        <f t="shared" si="81"/>
        <v>172.5826251862897</v>
      </c>
    </row>
    <row r="340" spans="1:13">
      <c r="A340" s="6">
        <f t="shared" si="69"/>
        <v>33.000000000000199</v>
      </c>
      <c r="B340" s="22">
        <f t="shared" si="70"/>
        <v>3538.1537814868079</v>
      </c>
      <c r="C340" s="24">
        <f t="shared" si="71"/>
        <v>47.933807399339386</v>
      </c>
      <c r="D340" s="26">
        <f t="shared" si="72"/>
        <v>981</v>
      </c>
      <c r="E340" s="23">
        <f t="shared" si="73"/>
        <v>0.86402721340037103</v>
      </c>
      <c r="F340" s="26">
        <f t="shared" si="74"/>
        <v>992.61601668949709</v>
      </c>
      <c r="G340" s="26">
        <f t="shared" si="75"/>
        <v>-11.616016689497087</v>
      </c>
      <c r="H340" s="26">
        <f t="shared" si="76"/>
        <v>-0.11616016689497087</v>
      </c>
      <c r="I340" s="26">
        <f t="shared" si="77"/>
        <v>47.922191382649892</v>
      </c>
      <c r="J340" s="26">
        <f t="shared" si="78"/>
        <v>47.927999390994643</v>
      </c>
      <c r="K340" s="26">
        <f t="shared" si="79"/>
        <v>4.7927999390994644</v>
      </c>
      <c r="L340" s="29">
        <f t="shared" si="80"/>
        <v>3533.3609815477084</v>
      </c>
      <c r="M340" s="25">
        <f t="shared" si="81"/>
        <v>172.54079780758073</v>
      </c>
    </row>
    <row r="341" spans="1:13">
      <c r="A341" s="6">
        <f t="shared" si="69"/>
        <v>33.1000000000002</v>
      </c>
      <c r="B341" s="22">
        <f t="shared" si="70"/>
        <v>3533.3609815477084</v>
      </c>
      <c r="C341" s="24">
        <f t="shared" si="71"/>
        <v>47.922191382649892</v>
      </c>
      <c r="D341" s="26">
        <f t="shared" si="72"/>
        <v>981</v>
      </c>
      <c r="E341" s="23">
        <f t="shared" si="73"/>
        <v>0.86444142361135223</v>
      </c>
      <c r="F341" s="26">
        <f t="shared" si="74"/>
        <v>992.61060912900518</v>
      </c>
      <c r="G341" s="26">
        <f t="shared" si="75"/>
        <v>-11.610609129005184</v>
      </c>
      <c r="H341" s="26">
        <f t="shared" si="76"/>
        <v>-0.11610609129005184</v>
      </c>
      <c r="I341" s="26">
        <f t="shared" si="77"/>
        <v>47.910580773520884</v>
      </c>
      <c r="J341" s="26">
        <f t="shared" si="78"/>
        <v>47.916386078085388</v>
      </c>
      <c r="K341" s="26">
        <f t="shared" si="79"/>
        <v>4.7916386078085393</v>
      </c>
      <c r="L341" s="29">
        <f t="shared" si="80"/>
        <v>3528.5693429398998</v>
      </c>
      <c r="M341" s="25">
        <f t="shared" si="81"/>
        <v>172.49898988110741</v>
      </c>
    </row>
    <row r="342" spans="1:13">
      <c r="A342" s="6">
        <f t="shared" si="69"/>
        <v>33.200000000000202</v>
      </c>
      <c r="B342" s="22">
        <f t="shared" si="70"/>
        <v>3528.5693429398998</v>
      </c>
      <c r="C342" s="24">
        <f t="shared" si="71"/>
        <v>47.910580773520884</v>
      </c>
      <c r="D342" s="26">
        <f t="shared" si="72"/>
        <v>981</v>
      </c>
      <c r="E342" s="23">
        <f t="shared" si="73"/>
        <v>0.8648557319541742</v>
      </c>
      <c r="F342" s="26">
        <f t="shared" si="74"/>
        <v>992.60519374986848</v>
      </c>
      <c r="G342" s="26">
        <f t="shared" si="75"/>
        <v>-11.605193749868477</v>
      </c>
      <c r="H342" s="26">
        <f t="shared" si="76"/>
        <v>-0.11605193749868477</v>
      </c>
      <c r="I342" s="26">
        <f t="shared" si="77"/>
        <v>47.898975579771019</v>
      </c>
      <c r="J342" s="26">
        <f t="shared" si="78"/>
        <v>47.904778176645948</v>
      </c>
      <c r="K342" s="26">
        <f t="shared" si="79"/>
        <v>4.7904778176645948</v>
      </c>
      <c r="L342" s="29">
        <f t="shared" si="80"/>
        <v>3523.7788651222354</v>
      </c>
      <c r="M342" s="25">
        <f t="shared" si="81"/>
        <v>172.45720143592541</v>
      </c>
    </row>
    <row r="343" spans="1:13">
      <c r="A343" s="6">
        <f t="shared" si="69"/>
        <v>33.300000000000203</v>
      </c>
      <c r="B343" s="22">
        <f t="shared" si="70"/>
        <v>3523.7788651222354</v>
      </c>
      <c r="C343" s="24">
        <f t="shared" si="71"/>
        <v>47.898975579771019</v>
      </c>
      <c r="D343" s="26">
        <f t="shared" si="72"/>
        <v>981</v>
      </c>
      <c r="E343" s="23">
        <f t="shared" si="73"/>
        <v>0.8652701384264404</v>
      </c>
      <c r="F343" s="26">
        <f t="shared" si="74"/>
        <v>992.59977103635094</v>
      </c>
      <c r="G343" s="26">
        <f t="shared" si="75"/>
        <v>-11.599771036350944</v>
      </c>
      <c r="H343" s="26">
        <f t="shared" si="76"/>
        <v>-0.11599771036350943</v>
      </c>
      <c r="I343" s="26">
        <f t="shared" si="77"/>
        <v>47.887375808734667</v>
      </c>
      <c r="J343" s="26">
        <f t="shared" si="78"/>
        <v>47.893175694252847</v>
      </c>
      <c r="K343" s="26">
        <f t="shared" si="79"/>
        <v>4.7893175694252852</v>
      </c>
      <c r="L343" s="29">
        <f t="shared" si="80"/>
        <v>3518.9895475528101</v>
      </c>
      <c r="M343" s="25">
        <f t="shared" si="81"/>
        <v>172.41543249931024</v>
      </c>
    </row>
    <row r="344" spans="1:13">
      <c r="A344" s="6">
        <f t="shared" si="69"/>
        <v>33.400000000000205</v>
      </c>
      <c r="B344" s="22">
        <f t="shared" si="70"/>
        <v>3518.9895475528101</v>
      </c>
      <c r="C344" s="24">
        <f t="shared" si="71"/>
        <v>47.887375808734667</v>
      </c>
      <c r="D344" s="26">
        <f t="shared" si="72"/>
        <v>981</v>
      </c>
      <c r="E344" s="23">
        <f t="shared" si="73"/>
        <v>0.8656846430258518</v>
      </c>
      <c r="F344" s="26">
        <f t="shared" si="74"/>
        <v>992.59434145305977</v>
      </c>
      <c r="G344" s="26">
        <f t="shared" si="75"/>
        <v>-11.594341453059769</v>
      </c>
      <c r="H344" s="26">
        <f t="shared" si="76"/>
        <v>-0.1159434145305977</v>
      </c>
      <c r="I344" s="26">
        <f t="shared" si="77"/>
        <v>47.875781467281605</v>
      </c>
      <c r="J344" s="26">
        <f t="shared" si="78"/>
        <v>47.881578638008136</v>
      </c>
      <c r="K344" s="26">
        <f t="shared" si="79"/>
        <v>4.788157863800814</v>
      </c>
      <c r="L344" s="29">
        <f t="shared" si="80"/>
        <v>3514.2013896890094</v>
      </c>
      <c r="M344" s="25">
        <f t="shared" si="81"/>
        <v>172.3736830968293</v>
      </c>
    </row>
    <row r="345" spans="1:13">
      <c r="A345" s="6">
        <f t="shared" si="69"/>
        <v>33.500000000000206</v>
      </c>
      <c r="B345" s="22">
        <f t="shared" si="70"/>
        <v>3514.2013896890094</v>
      </c>
      <c r="C345" s="24">
        <f t="shared" si="71"/>
        <v>47.875781467281605</v>
      </c>
      <c r="D345" s="26">
        <f t="shared" si="72"/>
        <v>981</v>
      </c>
      <c r="E345" s="23">
        <f t="shared" si="73"/>
        <v>0.86609924575020303</v>
      </c>
      <c r="F345" s="26">
        <f t="shared" si="74"/>
        <v>992.58890544573421</v>
      </c>
      <c r="G345" s="26">
        <f t="shared" si="75"/>
        <v>-11.588905445734213</v>
      </c>
      <c r="H345" s="26">
        <f t="shared" si="76"/>
        <v>-0.11588905445734213</v>
      </c>
      <c r="I345" s="26">
        <f t="shared" si="77"/>
        <v>47.864192561835871</v>
      </c>
      <c r="J345" s="26">
        <f t="shared" si="78"/>
        <v>47.869987014558738</v>
      </c>
      <c r="K345" s="26">
        <f t="shared" si="79"/>
        <v>4.7869987014558744</v>
      </c>
      <c r="L345" s="29">
        <f t="shared" si="80"/>
        <v>3509.4143909875534</v>
      </c>
      <c r="M345" s="25">
        <f t="shared" si="81"/>
        <v>172.33195325241147</v>
      </c>
    </row>
    <row r="346" spans="1:13">
      <c r="A346" s="6">
        <f t="shared" si="69"/>
        <v>33.600000000000207</v>
      </c>
      <c r="B346" s="22">
        <f t="shared" si="70"/>
        <v>3509.4143909875534</v>
      </c>
      <c r="C346" s="24">
        <f t="shared" si="71"/>
        <v>47.864192561835871</v>
      </c>
      <c r="D346" s="26">
        <f t="shared" si="72"/>
        <v>981</v>
      </c>
      <c r="E346" s="23">
        <f t="shared" si="73"/>
        <v>0.86651394659737846</v>
      </c>
      <c r="F346" s="26">
        <f t="shared" si="74"/>
        <v>992.58346344199902</v>
      </c>
      <c r="G346" s="26">
        <f t="shared" si="75"/>
        <v>-11.583463441999015</v>
      </c>
      <c r="H346" s="26">
        <f t="shared" si="76"/>
        <v>-0.11583463441999015</v>
      </c>
      <c r="I346" s="26">
        <f t="shared" si="77"/>
        <v>47.85260909839387</v>
      </c>
      <c r="J346" s="26">
        <f t="shared" si="78"/>
        <v>47.858400830114874</v>
      </c>
      <c r="K346" s="26">
        <f t="shared" si="79"/>
        <v>4.7858400830114878</v>
      </c>
      <c r="L346" s="29">
        <f t="shared" si="80"/>
        <v>3504.628550904542</v>
      </c>
      <c r="M346" s="25">
        <f t="shared" si="81"/>
        <v>172.29024298841355</v>
      </c>
    </row>
    <row r="347" spans="1:13">
      <c r="A347" s="6">
        <f t="shared" si="69"/>
        <v>33.700000000000209</v>
      </c>
      <c r="B347" s="22">
        <f t="shared" si="70"/>
        <v>3504.628550904542</v>
      </c>
      <c r="C347" s="24">
        <f t="shared" si="71"/>
        <v>47.85260909839387</v>
      </c>
      <c r="D347" s="26">
        <f t="shared" si="72"/>
        <v>981</v>
      </c>
      <c r="E347" s="23">
        <f t="shared" si="73"/>
        <v>0.86692874556534905</v>
      </c>
      <c r="F347" s="26">
        <f t="shared" si="74"/>
        <v>992.57801585208995</v>
      </c>
      <c r="G347" s="26">
        <f t="shared" si="75"/>
        <v>-11.578015852089948</v>
      </c>
      <c r="H347" s="26">
        <f t="shared" si="76"/>
        <v>-0.11578015852089947</v>
      </c>
      <c r="I347" s="26">
        <f t="shared" si="77"/>
        <v>47.841031082541782</v>
      </c>
      <c r="J347" s="26">
        <f t="shared" si="78"/>
        <v>47.84682009046783</v>
      </c>
      <c r="K347" s="26">
        <f t="shared" si="79"/>
        <v>4.784682009046783</v>
      </c>
      <c r="L347" s="29">
        <f t="shared" si="80"/>
        <v>3499.8438688954952</v>
      </c>
      <c r="M347" s="25">
        <f t="shared" si="81"/>
        <v>172.24855232568419</v>
      </c>
    </row>
    <row r="348" spans="1:13">
      <c r="A348" s="6">
        <f t="shared" si="69"/>
        <v>33.80000000000021</v>
      </c>
      <c r="B348" s="22">
        <f t="shared" si="70"/>
        <v>3499.8438688954952</v>
      </c>
      <c r="C348" s="24">
        <f t="shared" si="71"/>
        <v>47.841031082541782</v>
      </c>
      <c r="D348" s="26">
        <f t="shared" si="72"/>
        <v>981</v>
      </c>
      <c r="E348" s="23">
        <f t="shared" si="73"/>
        <v>0.86734364265216835</v>
      </c>
      <c r="F348" s="26">
        <f t="shared" si="74"/>
        <v>992.57256306955105</v>
      </c>
      <c r="G348" s="26">
        <f t="shared" si="75"/>
        <v>-11.572563069551052</v>
      </c>
      <c r="H348" s="26">
        <f t="shared" si="76"/>
        <v>-0.11572563069551052</v>
      </c>
      <c r="I348" s="26">
        <f t="shared" si="77"/>
        <v>47.829458519472233</v>
      </c>
      <c r="J348" s="26">
        <f t="shared" si="78"/>
        <v>47.835244801007008</v>
      </c>
      <c r="K348" s="26">
        <f t="shared" si="79"/>
        <v>4.7835244801007013</v>
      </c>
      <c r="L348" s="29">
        <f t="shared" si="80"/>
        <v>3495.0603444153944</v>
      </c>
      <c r="M348" s="25">
        <f t="shared" si="81"/>
        <v>172.20688128362522</v>
      </c>
    </row>
    <row r="349" spans="1:13">
      <c r="A349" s="6">
        <f t="shared" si="69"/>
        <v>33.900000000000212</v>
      </c>
      <c r="B349" s="22">
        <f t="shared" si="70"/>
        <v>3495.0603444153944</v>
      </c>
      <c r="C349" s="24">
        <f t="shared" si="71"/>
        <v>47.829458519472233</v>
      </c>
      <c r="D349" s="26">
        <f t="shared" si="72"/>
        <v>981</v>
      </c>
      <c r="E349" s="23">
        <f t="shared" si="73"/>
        <v>0.86775863785596952</v>
      </c>
      <c r="F349" s="26">
        <f t="shared" si="74"/>
        <v>992.56710547190244</v>
      </c>
      <c r="G349" s="26">
        <f t="shared" si="75"/>
        <v>-11.567105471902437</v>
      </c>
      <c r="H349" s="26">
        <f t="shared" si="76"/>
        <v>-0.11567105471902436</v>
      </c>
      <c r="I349" s="26">
        <f t="shared" si="77"/>
        <v>47.817891414000329</v>
      </c>
      <c r="J349" s="26">
        <f t="shared" si="78"/>
        <v>47.823674966736277</v>
      </c>
      <c r="K349" s="26">
        <f t="shared" si="79"/>
        <v>4.7823674966736283</v>
      </c>
      <c r="L349" s="29">
        <f t="shared" si="80"/>
        <v>3490.2779769187209</v>
      </c>
      <c r="M349" s="25">
        <f t="shared" si="81"/>
        <v>172.16522988025059</v>
      </c>
    </row>
    <row r="350" spans="1:13">
      <c r="A350" s="6">
        <f t="shared" si="69"/>
        <v>34.000000000000213</v>
      </c>
      <c r="B350" s="22">
        <f t="shared" si="70"/>
        <v>3490.2779769187209</v>
      </c>
      <c r="C350" s="24">
        <f t="shared" si="71"/>
        <v>47.817891414000329</v>
      </c>
      <c r="D350" s="26">
        <f t="shared" si="72"/>
        <v>981</v>
      </c>
      <c r="E350" s="23">
        <f t="shared" si="73"/>
        <v>0.86817373117496199</v>
      </c>
      <c r="F350" s="26">
        <f t="shared" si="74"/>
        <v>992.56164342128159</v>
      </c>
      <c r="G350" s="26">
        <f t="shared" si="75"/>
        <v>-11.561643421281588</v>
      </c>
      <c r="H350" s="26">
        <f t="shared" si="76"/>
        <v>-0.11561643421281588</v>
      </c>
      <c r="I350" s="26">
        <f t="shared" si="77"/>
        <v>47.806329770579048</v>
      </c>
      <c r="J350" s="26">
        <f t="shared" si="78"/>
        <v>47.812110592289685</v>
      </c>
      <c r="K350" s="26">
        <f t="shared" si="79"/>
        <v>4.7812110592289683</v>
      </c>
      <c r="L350" s="29">
        <f t="shared" si="80"/>
        <v>3485.4967658594919</v>
      </c>
      <c r="M350" s="25">
        <f t="shared" si="81"/>
        <v>172.12359813224288</v>
      </c>
    </row>
    <row r="351" spans="1:13">
      <c r="A351" s="6">
        <f t="shared" si="69"/>
        <v>34.100000000000215</v>
      </c>
      <c r="B351" s="22">
        <f t="shared" si="70"/>
        <v>3485.4967658594919</v>
      </c>
      <c r="C351" s="24">
        <f t="shared" si="71"/>
        <v>47.806329770579048</v>
      </c>
      <c r="D351" s="26">
        <f t="shared" si="72"/>
        <v>981</v>
      </c>
      <c r="E351" s="23">
        <f t="shared" si="73"/>
        <v>0.86858892260742859</v>
      </c>
      <c r="F351" s="26">
        <f t="shared" si="74"/>
        <v>992.55617726506216</v>
      </c>
      <c r="G351" s="26">
        <f t="shared" si="75"/>
        <v>-11.556177265062161</v>
      </c>
      <c r="H351" s="26">
        <f t="shared" si="76"/>
        <v>-0.11556177265062161</v>
      </c>
      <c r="I351" s="26">
        <f t="shared" si="77"/>
        <v>47.794773593313984</v>
      </c>
      <c r="J351" s="26">
        <f t="shared" si="78"/>
        <v>47.800551681946516</v>
      </c>
      <c r="K351" s="26">
        <f t="shared" si="79"/>
        <v>4.7800551681946519</v>
      </c>
      <c r="L351" s="29">
        <f t="shared" si="80"/>
        <v>3480.7167106912971</v>
      </c>
      <c r="M351" s="25">
        <f t="shared" si="81"/>
        <v>172.08198605500746</v>
      </c>
    </row>
    <row r="352" spans="1:13">
      <c r="A352" s="6">
        <f t="shared" si="69"/>
        <v>34.200000000000216</v>
      </c>
      <c r="B352" s="22">
        <f t="shared" si="70"/>
        <v>3480.7167106912971</v>
      </c>
      <c r="C352" s="24">
        <f t="shared" si="71"/>
        <v>47.794773593313984</v>
      </c>
      <c r="D352" s="26">
        <f t="shared" si="72"/>
        <v>981</v>
      </c>
      <c r="E352" s="23">
        <f t="shared" si="73"/>
        <v>0.86900421215172241</v>
      </c>
      <c r="F352" s="26">
        <f t="shared" si="74"/>
        <v>992.55070733644357</v>
      </c>
      <c r="G352" s="26">
        <f t="shared" si="75"/>
        <v>-11.550707336443566</v>
      </c>
      <c r="H352" s="26">
        <f t="shared" si="76"/>
        <v>-0.11550707336443565</v>
      </c>
      <c r="I352" s="26">
        <f t="shared" si="77"/>
        <v>47.783222885977537</v>
      </c>
      <c r="J352" s="26">
        <f t="shared" si="78"/>
        <v>47.788998239645764</v>
      </c>
      <c r="K352" s="26">
        <f t="shared" si="79"/>
        <v>4.7788998239645766</v>
      </c>
      <c r="L352" s="29">
        <f t="shared" si="80"/>
        <v>3475.9378108673327</v>
      </c>
      <c r="M352" s="25">
        <f t="shared" si="81"/>
        <v>172.04039366272477</v>
      </c>
    </row>
    <row r="353" spans="1:13">
      <c r="A353" s="6">
        <f t="shared" si="69"/>
        <v>34.300000000000217</v>
      </c>
      <c r="B353" s="22">
        <f t="shared" si="70"/>
        <v>3475.9378108673327</v>
      </c>
      <c r="C353" s="24">
        <f t="shared" si="71"/>
        <v>47.783222885977537</v>
      </c>
      <c r="D353" s="26">
        <f t="shared" si="72"/>
        <v>981</v>
      </c>
      <c r="E353" s="23">
        <f t="shared" si="73"/>
        <v>0.86941959980626404</v>
      </c>
      <c r="F353" s="26">
        <f t="shared" si="74"/>
        <v>992.54523395502031</v>
      </c>
      <c r="G353" s="26">
        <f t="shared" si="75"/>
        <v>-11.545233955020308</v>
      </c>
      <c r="H353" s="26">
        <f t="shared" si="76"/>
        <v>-0.11545233955020308</v>
      </c>
      <c r="I353" s="26">
        <f t="shared" si="77"/>
        <v>47.771677652022518</v>
      </c>
      <c r="J353" s="26">
        <f t="shared" si="78"/>
        <v>47.777450269000028</v>
      </c>
      <c r="K353" s="26">
        <f t="shared" si="79"/>
        <v>4.7777450269000026</v>
      </c>
      <c r="L353" s="29">
        <f t="shared" si="80"/>
        <v>3471.1600658404327</v>
      </c>
      <c r="M353" s="25">
        <f t="shared" si="81"/>
        <v>171.99882096840011</v>
      </c>
    </row>
    <row r="354" spans="1:13">
      <c r="A354" s="6">
        <f t="shared" si="69"/>
        <v>34.400000000000219</v>
      </c>
      <c r="B354" s="22">
        <f t="shared" si="70"/>
        <v>3471.1600658404327</v>
      </c>
      <c r="C354" s="24">
        <f t="shared" si="71"/>
        <v>47.771677652022518</v>
      </c>
      <c r="D354" s="26">
        <f t="shared" si="72"/>
        <v>981</v>
      </c>
      <c r="E354" s="23">
        <f t="shared" si="73"/>
        <v>0.86983508556953892</v>
      </c>
      <c r="F354" s="26">
        <f t="shared" si="74"/>
        <v>992.53975742732814</v>
      </c>
      <c r="G354" s="26">
        <f t="shared" si="75"/>
        <v>-11.539757427328141</v>
      </c>
      <c r="H354" s="26">
        <f t="shared" si="76"/>
        <v>-0.1153975742732814</v>
      </c>
      <c r="I354" s="26">
        <f t="shared" si="77"/>
        <v>47.760137894595189</v>
      </c>
      <c r="J354" s="26">
        <f t="shared" si="78"/>
        <v>47.765907773308854</v>
      </c>
      <c r="K354" s="26">
        <f t="shared" si="79"/>
        <v>4.7765907773308856</v>
      </c>
      <c r="L354" s="29">
        <f t="shared" si="80"/>
        <v>3466.3834750631017</v>
      </c>
      <c r="M354" s="25">
        <f t="shared" si="81"/>
        <v>171.95726798391189</v>
      </c>
    </row>
    <row r="355" spans="1:13">
      <c r="A355" s="6">
        <f t="shared" si="69"/>
        <v>34.50000000000022</v>
      </c>
      <c r="B355" s="22">
        <f t="shared" si="70"/>
        <v>3466.3834750631017</v>
      </c>
      <c r="C355" s="24">
        <f t="shared" si="71"/>
        <v>47.760137894595189</v>
      </c>
      <c r="D355" s="26">
        <f t="shared" si="72"/>
        <v>981</v>
      </c>
      <c r="E355" s="23">
        <f t="shared" si="73"/>
        <v>0.87025066944009455</v>
      </c>
      <c r="F355" s="26">
        <f t="shared" si="74"/>
        <v>992.53427804736668</v>
      </c>
      <c r="G355" s="26">
        <f t="shared" si="75"/>
        <v>-11.534278047366683</v>
      </c>
      <c r="H355" s="26">
        <f t="shared" si="76"/>
        <v>-0.11534278047366683</v>
      </c>
      <c r="I355" s="26">
        <f t="shared" si="77"/>
        <v>47.748603616547825</v>
      </c>
      <c r="J355" s="26">
        <f t="shared" si="78"/>
        <v>47.754370755571507</v>
      </c>
      <c r="K355" s="26">
        <f t="shared" si="79"/>
        <v>4.7754370755571509</v>
      </c>
      <c r="L355" s="29">
        <f t="shared" si="80"/>
        <v>3461.6080379875448</v>
      </c>
      <c r="M355" s="25">
        <f t="shared" si="81"/>
        <v>171.91573472005743</v>
      </c>
    </row>
    <row r="356" spans="1:13">
      <c r="A356" s="6">
        <f t="shared" si="69"/>
        <v>34.600000000000222</v>
      </c>
      <c r="B356" s="22">
        <f t="shared" si="70"/>
        <v>3461.6080379875448</v>
      </c>
      <c r="C356" s="24">
        <f t="shared" si="71"/>
        <v>47.748603616547825</v>
      </c>
      <c r="D356" s="26">
        <f t="shared" si="72"/>
        <v>981</v>
      </c>
      <c r="E356" s="23">
        <f t="shared" si="73"/>
        <v>0.87066635141653825</v>
      </c>
      <c r="F356" s="26">
        <f t="shared" si="74"/>
        <v>992.52879609710396</v>
      </c>
      <c r="G356" s="26">
        <f t="shared" si="75"/>
        <v>-11.528796097103964</v>
      </c>
      <c r="H356" s="26">
        <f t="shared" si="76"/>
        <v>-0.11528796097103963</v>
      </c>
      <c r="I356" s="26">
        <f t="shared" si="77"/>
        <v>47.737074820450722</v>
      </c>
      <c r="J356" s="26">
        <f t="shared" si="78"/>
        <v>47.74283921849927</v>
      </c>
      <c r="K356" s="26">
        <f t="shared" si="79"/>
        <v>4.7742839218499276</v>
      </c>
      <c r="L356" s="29">
        <f t="shared" si="80"/>
        <v>3456.8337540656948</v>
      </c>
      <c r="M356" s="25">
        <f t="shared" si="81"/>
        <v>171.87422118659737</v>
      </c>
    </row>
    <row r="357" spans="1:13">
      <c r="A357" s="6">
        <f t="shared" si="69"/>
        <v>34.700000000000223</v>
      </c>
      <c r="B357" s="22">
        <f t="shared" si="70"/>
        <v>3456.8337540656948</v>
      </c>
      <c r="C357" s="24">
        <f t="shared" si="71"/>
        <v>47.737074820450722</v>
      </c>
      <c r="D357" s="26">
        <f t="shared" si="72"/>
        <v>981</v>
      </c>
      <c r="E357" s="23">
        <f t="shared" si="73"/>
        <v>0.87108213149753477</v>
      </c>
      <c r="F357" s="26">
        <f t="shared" si="74"/>
        <v>992.52331184695822</v>
      </c>
      <c r="G357" s="26">
        <f t="shared" si="75"/>
        <v>-11.523311846958222</v>
      </c>
      <c r="H357" s="26">
        <f t="shared" si="76"/>
        <v>-0.11523311846958223</v>
      </c>
      <c r="I357" s="26">
        <f t="shared" si="77"/>
        <v>47.725551508603765</v>
      </c>
      <c r="J357" s="26">
        <f t="shared" si="78"/>
        <v>47.731313164527243</v>
      </c>
      <c r="K357" s="26">
        <f t="shared" si="79"/>
        <v>4.7731313164527247</v>
      </c>
      <c r="L357" s="29">
        <f t="shared" si="80"/>
        <v>3452.0606227492422</v>
      </c>
      <c r="M357" s="25">
        <f t="shared" si="81"/>
        <v>171.83272739229807</v>
      </c>
    </row>
    <row r="358" spans="1:13">
      <c r="A358" s="6">
        <f t="shared" si="69"/>
        <v>34.800000000000225</v>
      </c>
      <c r="B358" s="22">
        <f t="shared" si="70"/>
        <v>3452.0606227492422</v>
      </c>
      <c r="C358" s="24">
        <f t="shared" si="71"/>
        <v>47.725551508603765</v>
      </c>
      <c r="D358" s="26">
        <f t="shared" si="72"/>
        <v>981</v>
      </c>
      <c r="E358" s="23">
        <f t="shared" si="73"/>
        <v>0.87149800968180358</v>
      </c>
      <c r="F358" s="26">
        <f t="shared" si="74"/>
        <v>992.51782555626244</v>
      </c>
      <c r="G358" s="26">
        <f t="shared" si="75"/>
        <v>-11.517825556262437</v>
      </c>
      <c r="H358" s="26">
        <f t="shared" si="76"/>
        <v>-0.11517825556262437</v>
      </c>
      <c r="I358" s="26">
        <f t="shared" si="77"/>
        <v>47.714033683047504</v>
      </c>
      <c r="J358" s="26">
        <f t="shared" si="78"/>
        <v>47.719792595825638</v>
      </c>
      <c r="K358" s="26">
        <f t="shared" si="79"/>
        <v>4.7719792595825643</v>
      </c>
      <c r="L358" s="29">
        <f t="shared" si="80"/>
        <v>3447.2886434896595</v>
      </c>
      <c r="M358" s="25">
        <f t="shared" si="81"/>
        <v>171.79125334497229</v>
      </c>
    </row>
    <row r="359" spans="1:13">
      <c r="A359" s="6">
        <f t="shared" si="69"/>
        <v>34.900000000000226</v>
      </c>
      <c r="B359" s="22">
        <f t="shared" si="70"/>
        <v>3447.2886434896595</v>
      </c>
      <c r="C359" s="24">
        <f t="shared" si="71"/>
        <v>47.714033683047504</v>
      </c>
      <c r="D359" s="26">
        <f t="shared" si="72"/>
        <v>981</v>
      </c>
      <c r="E359" s="23">
        <f t="shared" si="73"/>
        <v>0.87191398596811731</v>
      </c>
      <c r="F359" s="26">
        <f t="shared" si="74"/>
        <v>992.51233747370964</v>
      </c>
      <c r="G359" s="26">
        <f t="shared" si="75"/>
        <v>-11.512337473709636</v>
      </c>
      <c r="H359" s="26">
        <f t="shared" si="76"/>
        <v>-0.11512337473709636</v>
      </c>
      <c r="I359" s="26">
        <f t="shared" si="77"/>
        <v>47.702521345573793</v>
      </c>
      <c r="J359" s="26">
        <f t="shared" si="78"/>
        <v>47.708277514310652</v>
      </c>
      <c r="K359" s="26">
        <f t="shared" si="79"/>
        <v>4.7708277514310655</v>
      </c>
      <c r="L359" s="29">
        <f t="shared" si="80"/>
        <v>3442.5178157382284</v>
      </c>
      <c r="M359" s="25">
        <f t="shared" si="81"/>
        <v>171.74979905151835</v>
      </c>
    </row>
    <row r="360" spans="1:13">
      <c r="A360" s="6">
        <f t="shared" si="69"/>
        <v>35.000000000000227</v>
      </c>
      <c r="B360" s="22">
        <f t="shared" si="70"/>
        <v>3442.5178157382284</v>
      </c>
      <c r="C360" s="24">
        <f t="shared" si="71"/>
        <v>47.702521345573793</v>
      </c>
      <c r="D360" s="26">
        <f t="shared" si="72"/>
        <v>981</v>
      </c>
      <c r="E360" s="23">
        <f t="shared" si="73"/>
        <v>0.87233006035529892</v>
      </c>
      <c r="F360" s="26">
        <f t="shared" si="74"/>
        <v>992.50684783777922</v>
      </c>
      <c r="G360" s="26">
        <f t="shared" si="75"/>
        <v>-11.506847837779219</v>
      </c>
      <c r="H360" s="26">
        <f t="shared" si="76"/>
        <v>-0.11506847837779219</v>
      </c>
      <c r="I360" s="26">
        <f t="shared" si="77"/>
        <v>47.691014497736013</v>
      </c>
      <c r="J360" s="26">
        <f t="shared" si="78"/>
        <v>47.696767921654903</v>
      </c>
      <c r="K360" s="26">
        <f t="shared" si="79"/>
        <v>4.7696767921654901</v>
      </c>
      <c r="L360" s="29">
        <f t="shared" si="80"/>
        <v>3437.7481389460627</v>
      </c>
      <c r="M360" s="25">
        <f t="shared" si="81"/>
        <v>171.70836451795765</v>
      </c>
    </row>
    <row r="361" spans="1:13">
      <c r="A361" s="6">
        <f t="shared" si="69"/>
        <v>35.100000000000229</v>
      </c>
      <c r="B361" s="22">
        <f t="shared" si="70"/>
        <v>3437.7481389460627</v>
      </c>
      <c r="C361" s="24">
        <f t="shared" si="71"/>
        <v>47.691014497736013</v>
      </c>
      <c r="D361" s="26">
        <f t="shared" si="72"/>
        <v>981</v>
      </c>
      <c r="E361" s="23">
        <f t="shared" si="73"/>
        <v>0.87274623284222019</v>
      </c>
      <c r="F361" s="26">
        <f t="shared" si="74"/>
        <v>992.50135687714919</v>
      </c>
      <c r="G361" s="26">
        <f t="shared" si="75"/>
        <v>-11.501356877149192</v>
      </c>
      <c r="H361" s="26">
        <f t="shared" si="76"/>
        <v>-0.11501356877149192</v>
      </c>
      <c r="I361" s="26">
        <f t="shared" si="77"/>
        <v>47.679513140858866</v>
      </c>
      <c r="J361" s="26">
        <f t="shared" si="78"/>
        <v>47.68526381929744</v>
      </c>
      <c r="K361" s="26">
        <f t="shared" si="79"/>
        <v>4.7685263819297443</v>
      </c>
      <c r="L361" s="29">
        <f t="shared" si="80"/>
        <v>3432.9796125641328</v>
      </c>
      <c r="M361" s="25">
        <f t="shared" si="81"/>
        <v>171.66694974947077</v>
      </c>
    </row>
    <row r="362" spans="1:13">
      <c r="A362" s="6">
        <f t="shared" si="69"/>
        <v>35.20000000000023</v>
      </c>
      <c r="B362" s="22">
        <f t="shared" si="70"/>
        <v>3432.9796125641328</v>
      </c>
      <c r="C362" s="24">
        <f t="shared" si="71"/>
        <v>47.679513140858866</v>
      </c>
      <c r="D362" s="26">
        <f t="shared" si="72"/>
        <v>981</v>
      </c>
      <c r="E362" s="23">
        <f t="shared" si="73"/>
        <v>0.87316250342779944</v>
      </c>
      <c r="F362" s="26">
        <f t="shared" si="74"/>
        <v>992.49586481108838</v>
      </c>
      <c r="G362" s="26">
        <f t="shared" si="75"/>
        <v>-11.495864811088381</v>
      </c>
      <c r="H362" s="26">
        <f t="shared" si="76"/>
        <v>-0.11495864811088381</v>
      </c>
      <c r="I362" s="26">
        <f t="shared" si="77"/>
        <v>47.668017276047777</v>
      </c>
      <c r="J362" s="26">
        <f t="shared" si="78"/>
        <v>47.673765208453318</v>
      </c>
      <c r="K362" s="26">
        <f t="shared" si="79"/>
        <v>4.7673765208453318</v>
      </c>
      <c r="L362" s="29">
        <f t="shared" si="80"/>
        <v>3428.2122360432877</v>
      </c>
      <c r="M362" s="25">
        <f t="shared" si="81"/>
        <v>171.62555475043195</v>
      </c>
    </row>
    <row r="363" spans="1:13">
      <c r="A363" s="6">
        <f t="shared" si="69"/>
        <v>35.300000000000232</v>
      </c>
      <c r="B363" s="22">
        <f t="shared" si="70"/>
        <v>3428.2122360432877</v>
      </c>
      <c r="C363" s="24">
        <f t="shared" si="71"/>
        <v>47.668017276047777</v>
      </c>
      <c r="D363" s="26">
        <f t="shared" si="72"/>
        <v>981</v>
      </c>
      <c r="E363" s="23">
        <f t="shared" si="73"/>
        <v>0.87357887211100016</v>
      </c>
      <c r="F363" s="26">
        <f t="shared" si="74"/>
        <v>992.49037184983661</v>
      </c>
      <c r="G363" s="26">
        <f t="shared" si="75"/>
        <v>-11.490371849836606</v>
      </c>
      <c r="H363" s="26">
        <f t="shared" si="76"/>
        <v>-0.11490371849836606</v>
      </c>
      <c r="I363" s="26">
        <f t="shared" si="77"/>
        <v>47.656526904197939</v>
      </c>
      <c r="J363" s="26">
        <f t="shared" si="78"/>
        <v>47.662272090122855</v>
      </c>
      <c r="K363" s="26">
        <f t="shared" si="79"/>
        <v>4.7662272090122855</v>
      </c>
      <c r="L363" s="29">
        <f t="shared" si="80"/>
        <v>3423.4460088342753</v>
      </c>
      <c r="M363" s="25">
        <f t="shared" si="81"/>
        <v>171.58417952444228</v>
      </c>
    </row>
    <row r="364" spans="1:13">
      <c r="A364" s="6">
        <f t="shared" si="69"/>
        <v>35.400000000000233</v>
      </c>
      <c r="B364" s="22">
        <f t="shared" si="70"/>
        <v>3423.4460088342753</v>
      </c>
      <c r="C364" s="24">
        <f t="shared" si="71"/>
        <v>47.656526904197939</v>
      </c>
      <c r="D364" s="26">
        <f t="shared" si="72"/>
        <v>981</v>
      </c>
      <c r="E364" s="23">
        <f t="shared" si="73"/>
        <v>0.87399533889082837</v>
      </c>
      <c r="F364" s="26">
        <f t="shared" si="74"/>
        <v>992.48487819496552</v>
      </c>
      <c r="G364" s="26">
        <f t="shared" si="75"/>
        <v>-11.484878194965518</v>
      </c>
      <c r="H364" s="26">
        <f t="shared" si="76"/>
        <v>-0.11484878194965517</v>
      </c>
      <c r="I364" s="26">
        <f t="shared" si="77"/>
        <v>47.645042026002976</v>
      </c>
      <c r="J364" s="26">
        <f t="shared" si="78"/>
        <v>47.650784465100458</v>
      </c>
      <c r="K364" s="26">
        <f t="shared" si="79"/>
        <v>4.7650784465100458</v>
      </c>
      <c r="L364" s="29">
        <f t="shared" si="80"/>
        <v>3418.6809303877653</v>
      </c>
      <c r="M364" s="25">
        <f t="shared" si="81"/>
        <v>171.54282407436165</v>
      </c>
    </row>
    <row r="365" spans="1:13">
      <c r="A365" s="6">
        <f t="shared" si="69"/>
        <v>35.500000000000234</v>
      </c>
      <c r="B365" s="22">
        <f t="shared" si="70"/>
        <v>3418.6809303877653</v>
      </c>
      <c r="C365" s="24">
        <f t="shared" si="71"/>
        <v>47.645042026002976</v>
      </c>
      <c r="D365" s="26">
        <f t="shared" si="72"/>
        <v>981</v>
      </c>
      <c r="E365" s="23">
        <f t="shared" si="73"/>
        <v>0.87441190376633171</v>
      </c>
      <c r="F365" s="26">
        <f t="shared" si="74"/>
        <v>992.47938403972978</v>
      </c>
      <c r="G365" s="26">
        <f t="shared" si="75"/>
        <v>-11.47938403972978</v>
      </c>
      <c r="H365" s="26">
        <f t="shared" si="76"/>
        <v>-0.1147938403972978</v>
      </c>
      <c r="I365" s="26">
        <f t="shared" si="77"/>
        <v>47.633562641963245</v>
      </c>
      <c r="J365" s="26">
        <f t="shared" si="78"/>
        <v>47.63930233398311</v>
      </c>
      <c r="K365" s="26">
        <f t="shared" si="79"/>
        <v>4.7639302333983116</v>
      </c>
      <c r="L365" s="29">
        <f t="shared" si="80"/>
        <v>3413.9170001543671</v>
      </c>
      <c r="M365" s="25">
        <f t="shared" si="81"/>
        <v>171.50148840233919</v>
      </c>
    </row>
    <row r="366" spans="1:13">
      <c r="A366" s="6">
        <f t="shared" si="69"/>
        <v>35.600000000000236</v>
      </c>
      <c r="B366" s="22">
        <f t="shared" si="70"/>
        <v>3413.9170001543671</v>
      </c>
      <c r="C366" s="24">
        <f t="shared" si="71"/>
        <v>47.633562641963245</v>
      </c>
      <c r="D366" s="26">
        <f t="shared" si="72"/>
        <v>981</v>
      </c>
      <c r="E366" s="23">
        <f t="shared" si="73"/>
        <v>0.87482856673659715</v>
      </c>
      <c r="F366" s="26">
        <f t="shared" si="74"/>
        <v>992.47388956939983</v>
      </c>
      <c r="G366" s="26">
        <f t="shared" si="75"/>
        <v>-11.47388956939983</v>
      </c>
      <c r="H366" s="26">
        <f t="shared" si="76"/>
        <v>-0.1147388956939983</v>
      </c>
      <c r="I366" s="26">
        <f t="shared" si="77"/>
        <v>47.622088752393843</v>
      </c>
      <c r="J366" s="26">
        <f t="shared" si="78"/>
        <v>47.627825697178544</v>
      </c>
      <c r="K366" s="26">
        <f t="shared" si="79"/>
        <v>4.7627825697178547</v>
      </c>
      <c r="L366" s="29">
        <f t="shared" si="80"/>
        <v>3409.1542175846494</v>
      </c>
      <c r="M366" s="25">
        <f t="shared" si="81"/>
        <v>171.46017250984275</v>
      </c>
    </row>
    <row r="367" spans="1:13">
      <c r="A367" s="6">
        <f t="shared" si="69"/>
        <v>35.700000000000237</v>
      </c>
      <c r="B367" s="22">
        <f t="shared" si="70"/>
        <v>3409.1542175846494</v>
      </c>
      <c r="C367" s="24">
        <f t="shared" si="71"/>
        <v>47.622088752393843</v>
      </c>
      <c r="D367" s="26">
        <f t="shared" si="72"/>
        <v>981</v>
      </c>
      <c r="E367" s="23">
        <f t="shared" si="73"/>
        <v>0.87524532780074993</v>
      </c>
      <c r="F367" s="26">
        <f t="shared" si="74"/>
        <v>992.46839496158441</v>
      </c>
      <c r="G367" s="26">
        <f t="shared" si="75"/>
        <v>-11.468394961584409</v>
      </c>
      <c r="H367" s="26">
        <f t="shared" si="76"/>
        <v>-0.11468394961584409</v>
      </c>
      <c r="I367" s="26">
        <f t="shared" si="77"/>
        <v>47.610620357432261</v>
      </c>
      <c r="J367" s="26">
        <f t="shared" si="78"/>
        <v>47.616354554913052</v>
      </c>
      <c r="K367" s="26">
        <f t="shared" si="79"/>
        <v>4.7616354554913052</v>
      </c>
      <c r="L367" s="29">
        <f t="shared" si="80"/>
        <v>3404.3925821291582</v>
      </c>
      <c r="M367" s="25">
        <f t="shared" si="81"/>
        <v>171.418876397687</v>
      </c>
    </row>
    <row r="368" spans="1:13">
      <c r="A368" s="6">
        <f t="shared" si="69"/>
        <v>35.800000000000239</v>
      </c>
      <c r="B368" s="22">
        <f t="shared" si="70"/>
        <v>3404.3925821291582</v>
      </c>
      <c r="C368" s="24">
        <f t="shared" si="71"/>
        <v>47.610620357432261</v>
      </c>
      <c r="D368" s="26">
        <f t="shared" si="72"/>
        <v>981</v>
      </c>
      <c r="E368" s="23">
        <f t="shared" si="73"/>
        <v>0.87566218695795173</v>
      </c>
      <c r="F368" s="26">
        <f t="shared" si="74"/>
        <v>992.4629003865391</v>
      </c>
      <c r="G368" s="26">
        <f t="shared" si="75"/>
        <v>-11.462900386539104</v>
      </c>
      <c r="H368" s="26">
        <f t="shared" si="76"/>
        <v>-0.11462900386539104</v>
      </c>
      <c r="I368" s="26">
        <f t="shared" si="77"/>
        <v>47.59915745704572</v>
      </c>
      <c r="J368" s="26">
        <f t="shared" si="78"/>
        <v>47.604888907238987</v>
      </c>
      <c r="K368" s="26">
        <f t="shared" si="79"/>
        <v>4.7604888907238987</v>
      </c>
      <c r="L368" s="29">
        <f t="shared" si="80"/>
        <v>3399.6320932384342</v>
      </c>
      <c r="M368" s="25">
        <f t="shared" si="81"/>
        <v>171.37760006606035</v>
      </c>
    </row>
    <row r="369" spans="1:13">
      <c r="A369" s="6">
        <f t="shared" si="69"/>
        <v>35.90000000000024</v>
      </c>
      <c r="B369" s="22">
        <f t="shared" si="70"/>
        <v>3399.6320932384342</v>
      </c>
      <c r="C369" s="24">
        <f t="shared" si="71"/>
        <v>47.59915745704572</v>
      </c>
      <c r="D369" s="26">
        <f t="shared" si="72"/>
        <v>981</v>
      </c>
      <c r="E369" s="23">
        <f t="shared" si="73"/>
        <v>0.87607914420739907</v>
      </c>
      <c r="F369" s="26">
        <f t="shared" si="74"/>
        <v>992.45740600746092</v>
      </c>
      <c r="G369" s="26">
        <f t="shared" si="75"/>
        <v>-11.457406007460918</v>
      </c>
      <c r="H369" s="26">
        <f t="shared" si="76"/>
        <v>-0.11457406007460919</v>
      </c>
      <c r="I369" s="26">
        <f t="shared" si="77"/>
        <v>47.587700051038262</v>
      </c>
      <c r="J369" s="26">
        <f t="shared" si="78"/>
        <v>47.593428754041994</v>
      </c>
      <c r="K369" s="26">
        <f t="shared" si="79"/>
        <v>4.7593428754042</v>
      </c>
      <c r="L369" s="29">
        <f t="shared" si="80"/>
        <v>3394.8727503630298</v>
      </c>
      <c r="M369" s="25">
        <f t="shared" si="81"/>
        <v>171.33634351455117</v>
      </c>
    </row>
    <row r="370" spans="1:13">
      <c r="A370" s="6">
        <f t="shared" si="69"/>
        <v>36.000000000000242</v>
      </c>
      <c r="B370" s="22">
        <f t="shared" si="70"/>
        <v>3394.8727503630298</v>
      </c>
      <c r="C370" s="24">
        <f t="shared" si="71"/>
        <v>47.587700051038262</v>
      </c>
      <c r="D370" s="26">
        <f t="shared" si="72"/>
        <v>981</v>
      </c>
      <c r="E370" s="23">
        <f t="shared" si="73"/>
        <v>0.87649619954832247</v>
      </c>
      <c r="F370" s="26">
        <f t="shared" si="74"/>
        <v>992.45191198077532</v>
      </c>
      <c r="G370" s="26">
        <f t="shared" si="75"/>
        <v>-11.451911980775321</v>
      </c>
      <c r="H370" s="26">
        <f t="shared" si="76"/>
        <v>-0.11451911980775321</v>
      </c>
      <c r="I370" s="26">
        <f t="shared" si="77"/>
        <v>47.576248139057483</v>
      </c>
      <c r="J370" s="26">
        <f t="shared" si="78"/>
        <v>47.581974095047869</v>
      </c>
      <c r="K370" s="26">
        <f t="shared" si="79"/>
        <v>4.7581974095047874</v>
      </c>
      <c r="L370" s="29">
        <f t="shared" si="80"/>
        <v>3390.1145529535252</v>
      </c>
      <c r="M370" s="25">
        <f t="shared" si="81"/>
        <v>171.29510674217232</v>
      </c>
    </row>
    <row r="371" spans="1:13">
      <c r="A371" s="6">
        <f t="shared" si="69"/>
        <v>36.100000000000243</v>
      </c>
      <c r="B371" s="22">
        <f t="shared" si="70"/>
        <v>3390.1145529535252</v>
      </c>
      <c r="C371" s="24">
        <f t="shared" si="71"/>
        <v>47.576248139057483</v>
      </c>
      <c r="D371" s="26">
        <f t="shared" si="72"/>
        <v>981</v>
      </c>
      <c r="E371" s="23">
        <f t="shared" si="73"/>
        <v>0.87691335297998396</v>
      </c>
      <c r="F371" s="26">
        <f t="shared" si="74"/>
        <v>992.44641845640592</v>
      </c>
      <c r="G371" s="26">
        <f t="shared" si="75"/>
        <v>-11.446418456405922</v>
      </c>
      <c r="H371" s="26">
        <f t="shared" si="76"/>
        <v>-0.11446418456405923</v>
      </c>
      <c r="I371" s="26">
        <f t="shared" si="77"/>
        <v>47.564801720601075</v>
      </c>
      <c r="J371" s="26">
        <f t="shared" si="78"/>
        <v>47.570524929829276</v>
      </c>
      <c r="K371" s="26">
        <f t="shared" si="79"/>
        <v>4.7570524929829281</v>
      </c>
      <c r="L371" s="29">
        <f t="shared" si="80"/>
        <v>3385.3575004605423</v>
      </c>
      <c r="M371" s="25">
        <f t="shared" si="81"/>
        <v>171.25388974738539</v>
      </c>
    </row>
    <row r="372" spans="1:13">
      <c r="A372" s="6">
        <f t="shared" si="69"/>
        <v>36.200000000000244</v>
      </c>
      <c r="B372" s="22">
        <f t="shared" si="70"/>
        <v>3385.3575004605423</v>
      </c>
      <c r="C372" s="24">
        <f t="shared" si="71"/>
        <v>47.564801720601075</v>
      </c>
      <c r="D372" s="26">
        <f t="shared" si="72"/>
        <v>981</v>
      </c>
      <c r="E372" s="23">
        <f t="shared" si="73"/>
        <v>0.87733060450167744</v>
      </c>
      <c r="F372" s="26">
        <f t="shared" si="74"/>
        <v>992.44092557804004</v>
      </c>
      <c r="G372" s="26">
        <f t="shared" si="75"/>
        <v>-11.440925578040037</v>
      </c>
      <c r="H372" s="26">
        <f t="shared" si="76"/>
        <v>-0.11440925578040037</v>
      </c>
      <c r="I372" s="26">
        <f t="shared" si="77"/>
        <v>47.553360795023032</v>
      </c>
      <c r="J372" s="26">
        <f t="shared" si="78"/>
        <v>47.559081257812053</v>
      </c>
      <c r="K372" s="26">
        <f t="shared" si="79"/>
        <v>4.7559081257812057</v>
      </c>
      <c r="L372" s="29">
        <f t="shared" si="80"/>
        <v>3380.6015923347609</v>
      </c>
      <c r="M372" s="25">
        <f t="shared" si="81"/>
        <v>171.2126925281234</v>
      </c>
    </row>
    <row r="373" spans="1:13">
      <c r="A373" s="6">
        <f t="shared" si="69"/>
        <v>36.300000000000246</v>
      </c>
      <c r="B373" s="22">
        <f t="shared" si="70"/>
        <v>3380.6015923347609</v>
      </c>
      <c r="C373" s="24">
        <f t="shared" si="71"/>
        <v>47.553360795023032</v>
      </c>
      <c r="D373" s="26">
        <f t="shared" si="72"/>
        <v>981</v>
      </c>
      <c r="E373" s="23">
        <f t="shared" si="73"/>
        <v>0.87774795411272577</v>
      </c>
      <c r="F373" s="26">
        <f t="shared" si="74"/>
        <v>992.43543348337732</v>
      </c>
      <c r="G373" s="26">
        <f t="shared" si="75"/>
        <v>-11.435433483377324</v>
      </c>
      <c r="H373" s="26">
        <f t="shared" si="76"/>
        <v>-0.11435433483377323</v>
      </c>
      <c r="I373" s="26">
        <f t="shared" si="77"/>
        <v>47.541925361539654</v>
      </c>
      <c r="J373" s="26">
        <f t="shared" si="78"/>
        <v>47.54764307828134</v>
      </c>
      <c r="K373" s="26">
        <f t="shared" si="79"/>
        <v>4.7547643078281343</v>
      </c>
      <c r="L373" s="29">
        <f t="shared" si="80"/>
        <v>3375.8468280269326</v>
      </c>
      <c r="M373" s="25">
        <f t="shared" si="81"/>
        <v>171.17151508181283</v>
      </c>
    </row>
    <row r="374" spans="1:13">
      <c r="A374" s="6">
        <f t="shared" si="69"/>
        <v>36.400000000000247</v>
      </c>
      <c r="B374" s="22">
        <f t="shared" si="70"/>
        <v>3375.8468280269326</v>
      </c>
      <c r="C374" s="24">
        <f t="shared" si="71"/>
        <v>47.541925361539654</v>
      </c>
      <c r="D374" s="26">
        <f t="shared" si="72"/>
        <v>981</v>
      </c>
      <c r="E374" s="23">
        <f t="shared" si="73"/>
        <v>0.87816540181248082</v>
      </c>
      <c r="F374" s="26">
        <f t="shared" si="74"/>
        <v>992.42994230437273</v>
      </c>
      <c r="G374" s="26">
        <f t="shared" si="75"/>
        <v>-11.42994230437273</v>
      </c>
      <c r="H374" s="26">
        <f t="shared" si="76"/>
        <v>-0.1142994230437273</v>
      </c>
      <c r="I374" s="26">
        <f t="shared" si="77"/>
        <v>47.53049541923528</v>
      </c>
      <c r="J374" s="26">
        <f t="shared" si="78"/>
        <v>47.536210390387467</v>
      </c>
      <c r="K374" s="26">
        <f t="shared" si="79"/>
        <v>4.7536210390387472</v>
      </c>
      <c r="L374" s="29">
        <f t="shared" si="80"/>
        <v>3371.0932069878941</v>
      </c>
      <c r="M374" s="25">
        <f t="shared" si="81"/>
        <v>171.13035740539488</v>
      </c>
    </row>
    <row r="375" spans="1:13">
      <c r="A375" s="6">
        <f t="shared" si="69"/>
        <v>36.500000000000249</v>
      </c>
      <c r="B375" s="22">
        <f t="shared" si="70"/>
        <v>3371.0932069878941</v>
      </c>
      <c r="C375" s="24">
        <f t="shared" si="71"/>
        <v>47.53049541923528</v>
      </c>
      <c r="D375" s="26">
        <f t="shared" si="72"/>
        <v>981</v>
      </c>
      <c r="E375" s="23">
        <f t="shared" si="73"/>
        <v>0.8785829476003213</v>
      </c>
      <c r="F375" s="26">
        <f t="shared" si="74"/>
        <v>992.42445216746739</v>
      </c>
      <c r="G375" s="26">
        <f t="shared" si="75"/>
        <v>-11.424452167467393</v>
      </c>
      <c r="H375" s="26">
        <f t="shared" si="76"/>
        <v>-0.11424452167467393</v>
      </c>
      <c r="I375" s="26">
        <f t="shared" si="77"/>
        <v>47.519070967067812</v>
      </c>
      <c r="J375" s="26">
        <f t="shared" si="78"/>
        <v>47.524783193151549</v>
      </c>
      <c r="K375" s="26">
        <f t="shared" si="79"/>
        <v>4.7524783193151547</v>
      </c>
      <c r="L375" s="29">
        <f t="shared" si="80"/>
        <v>3366.3407286685788</v>
      </c>
      <c r="M375" s="25">
        <f t="shared" si="81"/>
        <v>171.08921949534559</v>
      </c>
    </row>
    <row r="376" spans="1:13">
      <c r="A376" s="6">
        <f t="shared" si="69"/>
        <v>36.60000000000025</v>
      </c>
      <c r="B376" s="22">
        <f t="shared" si="70"/>
        <v>3366.3407286685788</v>
      </c>
      <c r="C376" s="24">
        <f t="shared" si="71"/>
        <v>47.519070967067812</v>
      </c>
      <c r="D376" s="26">
        <f t="shared" si="72"/>
        <v>981</v>
      </c>
      <c r="E376" s="23">
        <f t="shared" si="73"/>
        <v>0.87900059147565279</v>
      </c>
      <c r="F376" s="26">
        <f t="shared" si="74"/>
        <v>992.41896319381226</v>
      </c>
      <c r="G376" s="26">
        <f t="shared" si="75"/>
        <v>-11.41896319381226</v>
      </c>
      <c r="H376" s="26">
        <f t="shared" si="76"/>
        <v>-0.11418963193812261</v>
      </c>
      <c r="I376" s="26">
        <f t="shared" si="77"/>
        <v>47.507652003874</v>
      </c>
      <c r="J376" s="26">
        <f t="shared" si="78"/>
        <v>47.513361485470909</v>
      </c>
      <c r="K376" s="26">
        <f t="shared" si="79"/>
        <v>4.7513361485470913</v>
      </c>
      <c r="L376" s="29">
        <f t="shared" si="80"/>
        <v>3361.5893925200317</v>
      </c>
      <c r="M376" s="25">
        <f t="shared" si="81"/>
        <v>171.04810134769528</v>
      </c>
    </row>
    <row r="377" spans="1:13">
      <c r="A377" s="6">
        <f t="shared" si="69"/>
        <v>36.700000000000252</v>
      </c>
      <c r="B377" s="22">
        <f t="shared" si="70"/>
        <v>3361.5893925200317</v>
      </c>
      <c r="C377" s="24">
        <f t="shared" si="71"/>
        <v>47.507652003874</v>
      </c>
      <c r="D377" s="26">
        <f t="shared" si="72"/>
        <v>981</v>
      </c>
      <c r="E377" s="23">
        <f t="shared" si="73"/>
        <v>0.87941833343790543</v>
      </c>
      <c r="F377" s="26">
        <f t="shared" si="74"/>
        <v>992.41347549948046</v>
      </c>
      <c r="G377" s="26">
        <f t="shared" si="75"/>
        <v>-11.413475499480455</v>
      </c>
      <c r="H377" s="26">
        <f t="shared" si="76"/>
        <v>-0.11413475499480455</v>
      </c>
      <c r="I377" s="26">
        <f t="shared" si="77"/>
        <v>47.496238528374519</v>
      </c>
      <c r="J377" s="26">
        <f t="shared" si="78"/>
        <v>47.50194526612426</v>
      </c>
      <c r="K377" s="26">
        <f t="shared" si="79"/>
        <v>4.7501945266124261</v>
      </c>
      <c r="L377" s="29">
        <f t="shared" si="80"/>
        <v>3356.839197993419</v>
      </c>
      <c r="M377" s="25">
        <f t="shared" si="81"/>
        <v>171.00700295804734</v>
      </c>
    </row>
    <row r="378" spans="1:13">
      <c r="A378" s="6">
        <f t="shared" si="69"/>
        <v>36.800000000000253</v>
      </c>
      <c r="B378" s="22">
        <f t="shared" si="70"/>
        <v>3356.839197993419</v>
      </c>
      <c r="C378" s="24">
        <f t="shared" si="71"/>
        <v>47.496238528374519</v>
      </c>
      <c r="D378" s="26">
        <f t="shared" si="72"/>
        <v>981</v>
      </c>
      <c r="E378" s="23">
        <f t="shared" si="73"/>
        <v>0.87983617348653409</v>
      </c>
      <c r="F378" s="26">
        <f t="shared" si="74"/>
        <v>992.40798919567362</v>
      </c>
      <c r="G378" s="26">
        <f t="shared" si="75"/>
        <v>-11.407989195673622</v>
      </c>
      <c r="H378" s="26">
        <f t="shared" si="76"/>
        <v>-0.11407989195673622</v>
      </c>
      <c r="I378" s="26">
        <f t="shared" si="77"/>
        <v>47.484830539178844</v>
      </c>
      <c r="J378" s="26">
        <f t="shared" si="78"/>
        <v>47.490534533776682</v>
      </c>
      <c r="K378" s="26">
        <f t="shared" si="79"/>
        <v>4.7490534533776687</v>
      </c>
      <c r="L378" s="29">
        <f t="shared" si="80"/>
        <v>3352.0901445400414</v>
      </c>
      <c r="M378" s="25">
        <f t="shared" si="81"/>
        <v>170.96592432159605</v>
      </c>
    </row>
    <row r="379" spans="1:13">
      <c r="A379" s="6">
        <f t="shared" si="69"/>
        <v>36.900000000000254</v>
      </c>
      <c r="B379" s="22">
        <f t="shared" si="70"/>
        <v>3352.0901445400414</v>
      </c>
      <c r="C379" s="24">
        <f t="shared" si="71"/>
        <v>47.484830539178844</v>
      </c>
      <c r="D379" s="26">
        <f t="shared" si="72"/>
        <v>981</v>
      </c>
      <c r="E379" s="23">
        <f t="shared" si="73"/>
        <v>0.88025411162101652</v>
      </c>
      <c r="F379" s="26">
        <f t="shared" si="74"/>
        <v>992.40250438891712</v>
      </c>
      <c r="G379" s="26">
        <f t="shared" si="75"/>
        <v>-11.402504388917123</v>
      </c>
      <c r="H379" s="26">
        <f t="shared" si="76"/>
        <v>-0.11402504388917123</v>
      </c>
      <c r="I379" s="26">
        <f t="shared" si="77"/>
        <v>47.473428034789926</v>
      </c>
      <c r="J379" s="26">
        <f t="shared" si="78"/>
        <v>47.479129286984389</v>
      </c>
      <c r="K379" s="26">
        <f t="shared" si="79"/>
        <v>4.7479129286984394</v>
      </c>
      <c r="L379" s="29">
        <f t="shared" si="80"/>
        <v>3347.3422316113429</v>
      </c>
      <c r="M379" s="25">
        <f t="shared" si="81"/>
        <v>170.92486543314379</v>
      </c>
    </row>
    <row r="380" spans="1:13">
      <c r="A380" s="6">
        <f t="shared" si="69"/>
        <v>37.000000000000256</v>
      </c>
      <c r="B380" s="22">
        <f t="shared" si="70"/>
        <v>3347.3422316113429</v>
      </c>
      <c r="C380" s="24">
        <f t="shared" si="71"/>
        <v>47.473428034789926</v>
      </c>
      <c r="D380" s="26">
        <f t="shared" si="72"/>
        <v>981</v>
      </c>
      <c r="E380" s="23">
        <f t="shared" si="73"/>
        <v>0.88067214784085257</v>
      </c>
      <c r="F380" s="26">
        <f t="shared" si="74"/>
        <v>992.39702118125012</v>
      </c>
      <c r="G380" s="26">
        <f t="shared" si="75"/>
        <v>-11.397021181250125</v>
      </c>
      <c r="H380" s="26">
        <f t="shared" si="76"/>
        <v>-0.11397021181250125</v>
      </c>
      <c r="I380" s="26">
        <f t="shared" si="77"/>
        <v>47.462031013608673</v>
      </c>
      <c r="J380" s="26">
        <f t="shared" si="78"/>
        <v>47.467729524199299</v>
      </c>
      <c r="K380" s="26">
        <f t="shared" si="79"/>
        <v>4.7467729524199305</v>
      </c>
      <c r="L380" s="29">
        <f t="shared" si="80"/>
        <v>3342.5954586589228</v>
      </c>
      <c r="M380" s="25">
        <f t="shared" si="81"/>
        <v>170.88382628711747</v>
      </c>
    </row>
    <row r="381" spans="1:13">
      <c r="A381" s="6">
        <f t="shared" si="69"/>
        <v>37.100000000000257</v>
      </c>
      <c r="B381" s="22">
        <f t="shared" si="70"/>
        <v>3342.5954586589228</v>
      </c>
      <c r="C381" s="24">
        <f t="shared" si="71"/>
        <v>47.462031013608673</v>
      </c>
      <c r="D381" s="26">
        <f t="shared" si="72"/>
        <v>981</v>
      </c>
      <c r="E381" s="23">
        <f t="shared" si="73"/>
        <v>0.88109028214556395</v>
      </c>
      <c r="F381" s="26">
        <f t="shared" si="74"/>
        <v>992.39153967040681</v>
      </c>
      <c r="G381" s="26">
        <f t="shared" si="75"/>
        <v>-11.391539670406814</v>
      </c>
      <c r="H381" s="26">
        <f t="shared" si="76"/>
        <v>-0.11391539670406814</v>
      </c>
      <c r="I381" s="26">
        <f t="shared" si="77"/>
        <v>47.450639473938267</v>
      </c>
      <c r="J381" s="26">
        <f t="shared" si="78"/>
        <v>47.456335243773466</v>
      </c>
      <c r="K381" s="26">
        <f t="shared" si="79"/>
        <v>4.7456335243773466</v>
      </c>
      <c r="L381" s="29">
        <f t="shared" si="80"/>
        <v>3337.8498251345454</v>
      </c>
      <c r="M381" s="25">
        <f t="shared" si="81"/>
        <v>170.84280687758448</v>
      </c>
    </row>
    <row r="382" spans="1:13">
      <c r="A382" s="6">
        <f t="shared" si="69"/>
        <v>37.200000000000259</v>
      </c>
      <c r="B382" s="22">
        <f t="shared" si="70"/>
        <v>3337.8498251345454</v>
      </c>
      <c r="C382" s="24">
        <f t="shared" si="71"/>
        <v>47.450639473938267</v>
      </c>
      <c r="D382" s="26">
        <f t="shared" si="72"/>
        <v>981</v>
      </c>
      <c r="E382" s="23">
        <f t="shared" si="73"/>
        <v>0.88150851453469248</v>
      </c>
      <c r="F382" s="26">
        <f t="shared" si="74"/>
        <v>992.38605994999023</v>
      </c>
      <c r="G382" s="26">
        <f t="shared" si="75"/>
        <v>-11.386059949990226</v>
      </c>
      <c r="H382" s="26">
        <f t="shared" si="76"/>
        <v>-0.11386059949990227</v>
      </c>
      <c r="I382" s="26">
        <f t="shared" si="77"/>
        <v>47.439253413988276</v>
      </c>
      <c r="J382" s="26">
        <f t="shared" si="78"/>
        <v>47.444946443963275</v>
      </c>
      <c r="K382" s="26">
        <f t="shared" si="79"/>
        <v>4.7444946443963278</v>
      </c>
      <c r="L382" s="29">
        <f t="shared" si="80"/>
        <v>3333.1053304901493</v>
      </c>
      <c r="M382" s="25">
        <f t="shared" si="81"/>
        <v>170.8018071982678</v>
      </c>
    </row>
    <row r="383" spans="1:13">
      <c r="A383" s="6">
        <f t="shared" si="69"/>
        <v>37.30000000000026</v>
      </c>
      <c r="B383" s="22">
        <f t="shared" si="70"/>
        <v>3333.1053304901493</v>
      </c>
      <c r="C383" s="24">
        <f t="shared" si="71"/>
        <v>47.439253413988276</v>
      </c>
      <c r="D383" s="26">
        <f t="shared" si="72"/>
        <v>981</v>
      </c>
      <c r="E383" s="23">
        <f t="shared" si="73"/>
        <v>0.8819268450077995</v>
      </c>
      <c r="F383" s="26">
        <f t="shared" si="74"/>
        <v>992.38058210963845</v>
      </c>
      <c r="G383" s="26">
        <f t="shared" si="75"/>
        <v>-11.380582109638453</v>
      </c>
      <c r="H383" s="26">
        <f t="shared" si="76"/>
        <v>-0.11380582109638454</v>
      </c>
      <c r="I383" s="26">
        <f t="shared" si="77"/>
        <v>47.427872831878638</v>
      </c>
      <c r="J383" s="26">
        <f t="shared" si="78"/>
        <v>47.433563122933457</v>
      </c>
      <c r="K383" s="26">
        <f t="shared" si="79"/>
        <v>4.7433563122933462</v>
      </c>
      <c r="L383" s="29">
        <f t="shared" si="80"/>
        <v>3328.3619741778562</v>
      </c>
      <c r="M383" s="25">
        <f t="shared" si="81"/>
        <v>170.76082724256045</v>
      </c>
    </row>
    <row r="384" spans="1:13">
      <c r="A384" s="6">
        <f t="shared" si="69"/>
        <v>37.400000000000261</v>
      </c>
      <c r="B384" s="22">
        <f t="shared" si="70"/>
        <v>3328.3619741778562</v>
      </c>
      <c r="C384" s="24">
        <f t="shared" si="71"/>
        <v>47.427872831878638</v>
      </c>
      <c r="D384" s="26">
        <f t="shared" si="72"/>
        <v>981</v>
      </c>
      <c r="E384" s="23">
        <f t="shared" si="73"/>
        <v>0.88234527356446579</v>
      </c>
      <c r="F384" s="26">
        <f t="shared" si="74"/>
        <v>992.37510623518733</v>
      </c>
      <c r="G384" s="26">
        <f t="shared" si="75"/>
        <v>-11.375106235187332</v>
      </c>
      <c r="H384" s="26">
        <f t="shared" si="76"/>
        <v>-0.11375106235187332</v>
      </c>
      <c r="I384" s="26">
        <f t="shared" si="77"/>
        <v>47.416497725643453</v>
      </c>
      <c r="J384" s="26">
        <f t="shared" si="78"/>
        <v>47.422185278761049</v>
      </c>
      <c r="K384" s="26">
        <f t="shared" si="79"/>
        <v>4.7422185278761049</v>
      </c>
      <c r="L384" s="29">
        <f t="shared" si="80"/>
        <v>3323.6197556499801</v>
      </c>
      <c r="M384" s="25">
        <f t="shared" si="81"/>
        <v>170.71986700353978</v>
      </c>
    </row>
    <row r="385" spans="1:13">
      <c r="A385" s="6">
        <f t="shared" si="69"/>
        <v>37.500000000000263</v>
      </c>
      <c r="B385" s="22">
        <f t="shared" si="70"/>
        <v>3323.6197556499801</v>
      </c>
      <c r="C385" s="24">
        <f t="shared" si="71"/>
        <v>47.416497725643453</v>
      </c>
      <c r="D385" s="26">
        <f t="shared" si="72"/>
        <v>981</v>
      </c>
      <c r="E385" s="23">
        <f t="shared" si="73"/>
        <v>0.88276380020428979</v>
      </c>
      <c r="F385" s="26">
        <f t="shared" si="74"/>
        <v>992.36963240882164</v>
      </c>
      <c r="G385" s="26">
        <f t="shared" si="75"/>
        <v>-11.369632408821644</v>
      </c>
      <c r="H385" s="26">
        <f t="shared" si="76"/>
        <v>-0.11369632408821645</v>
      </c>
      <c r="I385" s="26">
        <f t="shared" si="77"/>
        <v>47.40512809323463</v>
      </c>
      <c r="J385" s="26">
        <f t="shared" si="78"/>
        <v>47.410812909439045</v>
      </c>
      <c r="K385" s="26">
        <f t="shared" si="79"/>
        <v>4.7410812909439048</v>
      </c>
      <c r="L385" s="29">
        <f t="shared" si="80"/>
        <v>3318.8786743590363</v>
      </c>
      <c r="M385" s="25">
        <f t="shared" si="81"/>
        <v>170.67892647398057</v>
      </c>
    </row>
    <row r="386" spans="1:13">
      <c r="A386" s="6">
        <f t="shared" si="69"/>
        <v>37.600000000000264</v>
      </c>
      <c r="B386" s="22">
        <f t="shared" si="70"/>
        <v>3318.8786743590363</v>
      </c>
      <c r="C386" s="24">
        <f t="shared" si="71"/>
        <v>47.40512809323463</v>
      </c>
      <c r="D386" s="26">
        <f t="shared" si="72"/>
        <v>981</v>
      </c>
      <c r="E386" s="23">
        <f t="shared" si="73"/>
        <v>0.88318242492688748</v>
      </c>
      <c r="F386" s="26">
        <f t="shared" si="74"/>
        <v>992.36416070922451</v>
      </c>
      <c r="G386" s="26">
        <f t="shared" si="75"/>
        <v>-11.364160709224507</v>
      </c>
      <c r="H386" s="26">
        <f t="shared" si="76"/>
        <v>-0.11364160709224506</v>
      </c>
      <c r="I386" s="26">
        <f t="shared" si="77"/>
        <v>47.393763932525403</v>
      </c>
      <c r="J386" s="26">
        <f t="shared" si="78"/>
        <v>47.39944601288002</v>
      </c>
      <c r="K386" s="26">
        <f t="shared" si="79"/>
        <v>4.739944601288002</v>
      </c>
      <c r="L386" s="29">
        <f t="shared" si="80"/>
        <v>3314.1387297577485</v>
      </c>
      <c r="M386" s="25">
        <f t="shared" si="81"/>
        <v>170.63800564636807</v>
      </c>
    </row>
    <row r="387" spans="1:13">
      <c r="A387" s="6">
        <f t="shared" si="69"/>
        <v>37.700000000000266</v>
      </c>
      <c r="B387" s="22">
        <f t="shared" si="70"/>
        <v>3314.1387297577485</v>
      </c>
      <c r="C387" s="24">
        <f t="shared" si="71"/>
        <v>47.393763932525403</v>
      </c>
      <c r="D387" s="26">
        <f t="shared" si="72"/>
        <v>981</v>
      </c>
      <c r="E387" s="23">
        <f t="shared" si="73"/>
        <v>0.88360114773189125</v>
      </c>
      <c r="F387" s="26">
        <f t="shared" si="74"/>
        <v>992.35869121171834</v>
      </c>
      <c r="G387" s="26">
        <f t="shared" si="75"/>
        <v>-11.358691211718337</v>
      </c>
      <c r="H387" s="26">
        <f t="shared" si="76"/>
        <v>-0.11358691211718337</v>
      </c>
      <c r="I387" s="26">
        <f t="shared" si="77"/>
        <v>47.382405241313684</v>
      </c>
      <c r="J387" s="26">
        <f t="shared" si="78"/>
        <v>47.388084586919547</v>
      </c>
      <c r="K387" s="26">
        <f t="shared" si="79"/>
        <v>4.7388084586919552</v>
      </c>
      <c r="L387" s="29">
        <f t="shared" si="80"/>
        <v>3309.3999212990566</v>
      </c>
      <c r="M387" s="25">
        <f t="shared" si="81"/>
        <v>170.59710451291036</v>
      </c>
    </row>
    <row r="388" spans="1:13">
      <c r="A388" s="6">
        <f t="shared" si="69"/>
        <v>37.800000000000267</v>
      </c>
      <c r="B388" s="22">
        <f t="shared" si="70"/>
        <v>3309.3999212990566</v>
      </c>
      <c r="C388" s="24">
        <f t="shared" si="71"/>
        <v>47.382405241313684</v>
      </c>
      <c r="D388" s="26">
        <f t="shared" si="72"/>
        <v>981</v>
      </c>
      <c r="E388" s="23">
        <f t="shared" si="73"/>
        <v>0.88401996861894994</v>
      </c>
      <c r="F388" s="26">
        <f t="shared" si="74"/>
        <v>992.35322398840231</v>
      </c>
      <c r="G388" s="26">
        <f t="shared" si="75"/>
        <v>-11.353223988402306</v>
      </c>
      <c r="H388" s="26">
        <f t="shared" si="76"/>
        <v>-0.11353223988402306</v>
      </c>
      <c r="I388" s="26">
        <f t="shared" si="77"/>
        <v>47.371052017325283</v>
      </c>
      <c r="J388" s="26">
        <f t="shared" si="78"/>
        <v>47.376728629319487</v>
      </c>
      <c r="K388" s="26">
        <f t="shared" si="79"/>
        <v>4.7376728629319489</v>
      </c>
      <c r="L388" s="29">
        <f t="shared" si="80"/>
        <v>3304.6622484361246</v>
      </c>
      <c r="M388" s="25">
        <f t="shared" si="81"/>
        <v>170.55622306555017</v>
      </c>
    </row>
    <row r="389" spans="1:13">
      <c r="A389" s="6">
        <f t="shared" si="69"/>
        <v>37.900000000000269</v>
      </c>
      <c r="B389" s="22">
        <f t="shared" si="70"/>
        <v>3304.6622484361246</v>
      </c>
      <c r="C389" s="24">
        <f t="shared" si="71"/>
        <v>47.371052017325283</v>
      </c>
      <c r="D389" s="26">
        <f t="shared" si="72"/>
        <v>981</v>
      </c>
      <c r="E389" s="23">
        <f t="shared" si="73"/>
        <v>0.88443888758772726</v>
      </c>
      <c r="F389" s="26">
        <f t="shared" si="74"/>
        <v>992.34775910828125</v>
      </c>
      <c r="G389" s="26">
        <f t="shared" si="75"/>
        <v>-11.347759108281252</v>
      </c>
      <c r="H389" s="26">
        <f t="shared" si="76"/>
        <v>-0.11347759108281252</v>
      </c>
      <c r="I389" s="26">
        <f t="shared" si="77"/>
        <v>47.359704258217</v>
      </c>
      <c r="J389" s="26">
        <f t="shared" si="78"/>
        <v>47.365378137771145</v>
      </c>
      <c r="K389" s="26">
        <f t="shared" si="79"/>
        <v>4.7365378137771144</v>
      </c>
      <c r="L389" s="29">
        <f t="shared" si="80"/>
        <v>3299.9257106223477</v>
      </c>
      <c r="M389" s="25">
        <f t="shared" si="81"/>
        <v>170.51536129597613</v>
      </c>
    </row>
    <row r="390" spans="1:13">
      <c r="A390" s="6">
        <f t="shared" si="69"/>
        <v>38.00000000000027</v>
      </c>
      <c r="B390" s="22">
        <f t="shared" si="70"/>
        <v>3299.9257106223477</v>
      </c>
      <c r="C390" s="24">
        <f t="shared" si="71"/>
        <v>47.359704258217</v>
      </c>
      <c r="D390" s="26">
        <f t="shared" si="72"/>
        <v>981</v>
      </c>
      <c r="E390" s="23">
        <f t="shared" si="73"/>
        <v>0.88485790463790204</v>
      </c>
      <c r="F390" s="26">
        <f t="shared" si="74"/>
        <v>992.34229663739154</v>
      </c>
      <c r="G390" s="26">
        <f t="shared" si="75"/>
        <v>-11.342296637391541</v>
      </c>
      <c r="H390" s="26">
        <f t="shared" si="76"/>
        <v>-0.11342296637391541</v>
      </c>
      <c r="I390" s="26">
        <f t="shared" si="77"/>
        <v>47.348361961579606</v>
      </c>
      <c r="J390" s="26">
        <f t="shared" si="78"/>
        <v>47.354033109898303</v>
      </c>
      <c r="K390" s="26">
        <f t="shared" si="79"/>
        <v>4.7354033109898301</v>
      </c>
      <c r="L390" s="29">
        <f t="shared" si="80"/>
        <v>3295.1903073113576</v>
      </c>
      <c r="M390" s="25">
        <f t="shared" si="81"/>
        <v>170.47451919563389</v>
      </c>
    </row>
    <row r="391" spans="1:13">
      <c r="A391" s="6">
        <f t="shared" si="69"/>
        <v>38.100000000000271</v>
      </c>
      <c r="B391" s="22">
        <f t="shared" si="70"/>
        <v>3295.1903073113576</v>
      </c>
      <c r="C391" s="24">
        <f t="shared" si="71"/>
        <v>47.348361961579606</v>
      </c>
      <c r="D391" s="26">
        <f t="shared" si="72"/>
        <v>981</v>
      </c>
      <c r="E391" s="23">
        <f t="shared" si="73"/>
        <v>0.88527701976916695</v>
      </c>
      <c r="F391" s="26">
        <f t="shared" si="74"/>
        <v>992.33683663892248</v>
      </c>
      <c r="G391" s="26">
        <f t="shared" si="75"/>
        <v>-11.336836638922478</v>
      </c>
      <c r="H391" s="26">
        <f t="shared" si="76"/>
        <v>-0.11336836638922478</v>
      </c>
      <c r="I391" s="26">
        <f t="shared" si="77"/>
        <v>47.337025124940681</v>
      </c>
      <c r="J391" s="26">
        <f t="shared" si="78"/>
        <v>47.34269354326014</v>
      </c>
      <c r="K391" s="26">
        <f t="shared" si="79"/>
        <v>4.7342693543260141</v>
      </c>
      <c r="L391" s="29">
        <f t="shared" si="80"/>
        <v>3290.4560379570316</v>
      </c>
      <c r="M391" s="25">
        <f t="shared" si="81"/>
        <v>170.43369675573652</v>
      </c>
    </row>
    <row r="392" spans="1:13">
      <c r="A392" s="6">
        <f t="shared" si="69"/>
        <v>38.200000000000273</v>
      </c>
      <c r="B392" s="22">
        <f t="shared" si="70"/>
        <v>3290.4560379570316</v>
      </c>
      <c r="C392" s="24">
        <f t="shared" si="71"/>
        <v>47.337025124940681</v>
      </c>
      <c r="D392" s="26">
        <f t="shared" si="72"/>
        <v>981</v>
      </c>
      <c r="E392" s="23">
        <f t="shared" si="73"/>
        <v>0.88569623298122835</v>
      </c>
      <c r="F392" s="26">
        <f t="shared" si="74"/>
        <v>992.33137917333056</v>
      </c>
      <c r="G392" s="26">
        <f t="shared" si="75"/>
        <v>-11.331379173330561</v>
      </c>
      <c r="H392" s="26">
        <f t="shared" si="76"/>
        <v>-0.11331379173330561</v>
      </c>
      <c r="I392" s="26">
        <f t="shared" si="77"/>
        <v>47.325693745767353</v>
      </c>
      <c r="J392" s="26">
        <f t="shared" si="78"/>
        <v>47.331359435354017</v>
      </c>
      <c r="K392" s="26">
        <f t="shared" si="79"/>
        <v>4.7331359435354017</v>
      </c>
      <c r="L392" s="29">
        <f t="shared" si="80"/>
        <v>3285.7229020134964</v>
      </c>
      <c r="M392" s="25">
        <f t="shared" si="81"/>
        <v>170.39289396727446</v>
      </c>
    </row>
    <row r="393" spans="1:13">
      <c r="A393" s="6">
        <f t="shared" si="69"/>
        <v>38.300000000000274</v>
      </c>
      <c r="B393" s="22">
        <f t="shared" si="70"/>
        <v>3285.7229020134964</v>
      </c>
      <c r="C393" s="24">
        <f t="shared" si="71"/>
        <v>47.325693745767353</v>
      </c>
      <c r="D393" s="26">
        <f t="shared" si="72"/>
        <v>981</v>
      </c>
      <c r="E393" s="23">
        <f t="shared" si="73"/>
        <v>0.88611554427380557</v>
      </c>
      <c r="F393" s="26">
        <f t="shared" si="74"/>
        <v>992.32592429845056</v>
      </c>
      <c r="G393" s="26">
        <f t="shared" si="75"/>
        <v>-11.325924298450559</v>
      </c>
      <c r="H393" s="26">
        <f t="shared" si="76"/>
        <v>-0.11325924298450558</v>
      </c>
      <c r="I393" s="26">
        <f t="shared" si="77"/>
        <v>47.314367821468899</v>
      </c>
      <c r="J393" s="26">
        <f t="shared" si="78"/>
        <v>47.320030783618122</v>
      </c>
      <c r="K393" s="26">
        <f t="shared" si="79"/>
        <v>4.7320030783618128</v>
      </c>
      <c r="L393" s="29">
        <f t="shared" si="80"/>
        <v>3280.9908989351347</v>
      </c>
      <c r="M393" s="25">
        <f t="shared" si="81"/>
        <v>170.35211082102524</v>
      </c>
    </row>
    <row r="394" spans="1:13">
      <c r="A394" s="6">
        <f t="shared" si="69"/>
        <v>38.400000000000276</v>
      </c>
      <c r="B394" s="22">
        <f t="shared" si="70"/>
        <v>3280.9908989351347</v>
      </c>
      <c r="C394" s="24">
        <f t="shared" si="71"/>
        <v>47.314367821468899</v>
      </c>
      <c r="D394" s="26">
        <f t="shared" si="72"/>
        <v>981</v>
      </c>
      <c r="E394" s="23">
        <f t="shared" si="73"/>
        <v>0.88653495364663049</v>
      </c>
      <c r="F394" s="26">
        <f t="shared" si="74"/>
        <v>992.32047206960226</v>
      </c>
      <c r="G394" s="26">
        <f t="shared" si="75"/>
        <v>-11.32047206960226</v>
      </c>
      <c r="H394" s="26">
        <f t="shared" si="76"/>
        <v>-0.11320472069602261</v>
      </c>
      <c r="I394" s="26">
        <f t="shared" si="77"/>
        <v>47.3030473493993</v>
      </c>
      <c r="J394" s="26">
        <f t="shared" si="78"/>
        <v>47.308707585434099</v>
      </c>
      <c r="K394" s="26">
        <f t="shared" si="79"/>
        <v>4.7308707585434098</v>
      </c>
      <c r="L394" s="29">
        <f t="shared" si="80"/>
        <v>3276.2600281765913</v>
      </c>
      <c r="M394" s="25">
        <f t="shared" si="81"/>
        <v>170.31134730756276</v>
      </c>
    </row>
    <row r="395" spans="1:13">
      <c r="A395" s="6">
        <f t="shared" ref="A395:A458" si="82">A394+$F$5</f>
        <v>38.500000000000277</v>
      </c>
      <c r="B395" s="22">
        <f t="shared" si="70"/>
        <v>3276.2600281765913</v>
      </c>
      <c r="C395" s="24">
        <f t="shared" si="71"/>
        <v>47.3030473493993</v>
      </c>
      <c r="D395" s="26">
        <f t="shared" si="72"/>
        <v>981</v>
      </c>
      <c r="E395" s="23">
        <f t="shared" si="73"/>
        <v>0.88695446109944664</v>
      </c>
      <c r="F395" s="26">
        <f t="shared" si="74"/>
        <v>992.31502253969268</v>
      </c>
      <c r="G395" s="26">
        <f t="shared" si="75"/>
        <v>-11.315022539692677</v>
      </c>
      <c r="H395" s="26">
        <f t="shared" si="76"/>
        <v>-0.11315022539692678</v>
      </c>
      <c r="I395" s="26">
        <f t="shared" si="77"/>
        <v>47.291732326859609</v>
      </c>
      <c r="J395" s="26">
        <f t="shared" si="78"/>
        <v>47.297389838129455</v>
      </c>
      <c r="K395" s="26">
        <f t="shared" si="79"/>
        <v>4.729738983812946</v>
      </c>
      <c r="L395" s="29">
        <f t="shared" si="80"/>
        <v>3271.5302891927781</v>
      </c>
      <c r="M395" s="25">
        <f t="shared" si="81"/>
        <v>170.27060341726605</v>
      </c>
    </row>
    <row r="396" spans="1:13">
      <c r="A396" s="6">
        <f t="shared" si="82"/>
        <v>38.600000000000279</v>
      </c>
      <c r="B396" s="22">
        <f t="shared" ref="B396:B459" si="83">L395</f>
        <v>3271.5302891927781</v>
      </c>
      <c r="C396" s="24">
        <f t="shared" ref="C396:C459" si="84">I395</f>
        <v>47.291732326859609</v>
      </c>
      <c r="D396" s="26">
        <f t="shared" ref="D396:D459" si="85">$B$3*$F$3</f>
        <v>981</v>
      </c>
      <c r="E396" s="23">
        <f t="shared" ref="E396:E459" si="86">1.2308*EXP(-(10^-4)*B396)</f>
        <v>0.88737406663200946</v>
      </c>
      <c r="F396" s="26">
        <f t="shared" ref="F396:F459" si="87">0.5*$B$5*$B$4*E396*C396*C396</f>
        <v>992.30957575931279</v>
      </c>
      <c r="G396" s="26">
        <f t="shared" ref="G396:G459" si="88">D396-F396</f>
        <v>-11.309575759312793</v>
      </c>
      <c r="H396" s="26">
        <f t="shared" ref="H396:H459" si="89">G396/$B$3</f>
        <v>-0.11309575759312793</v>
      </c>
      <c r="I396" s="26">
        <f t="shared" ref="I396:I459" si="90">C396+H396*$F$5</f>
        <v>47.280422751100296</v>
      </c>
      <c r="J396" s="26">
        <f t="shared" ref="J396:J459" si="91">(C396+I396)*0.5</f>
        <v>47.286077538979953</v>
      </c>
      <c r="K396" s="26">
        <f t="shared" ref="K396:K459" si="92">J396*$F$5</f>
        <v>4.7286077538979958</v>
      </c>
      <c r="L396" s="29">
        <f t="shared" ref="L396:L459" si="93">B396-K396</f>
        <v>3266.8016814388802</v>
      </c>
      <c r="M396" s="25">
        <f t="shared" ref="M396:M459" si="94">J396*3.6</f>
        <v>170.22987914032782</v>
      </c>
    </row>
    <row r="397" spans="1:13">
      <c r="A397" s="6">
        <f t="shared" si="82"/>
        <v>38.70000000000028</v>
      </c>
      <c r="B397" s="22">
        <f t="shared" si="83"/>
        <v>3266.8016814388802</v>
      </c>
      <c r="C397" s="24">
        <f t="shared" si="84"/>
        <v>47.280422751100296</v>
      </c>
      <c r="D397" s="26">
        <f t="shared" si="85"/>
        <v>981</v>
      </c>
      <c r="E397" s="23">
        <f t="shared" si="86"/>
        <v>0.88779377024408523</v>
      </c>
      <c r="F397" s="26">
        <f t="shared" si="87"/>
        <v>992.30413177683329</v>
      </c>
      <c r="G397" s="26">
        <f t="shared" si="88"/>
        <v>-11.304131776833287</v>
      </c>
      <c r="H397" s="26">
        <f t="shared" si="89"/>
        <v>-0.11304131776833287</v>
      </c>
      <c r="I397" s="26">
        <f t="shared" si="90"/>
        <v>47.269118619323464</v>
      </c>
      <c r="J397" s="26">
        <f t="shared" si="91"/>
        <v>47.274770685211877</v>
      </c>
      <c r="K397" s="26">
        <f t="shared" si="92"/>
        <v>4.7274770685211882</v>
      </c>
      <c r="L397" s="29">
        <f t="shared" si="93"/>
        <v>3262.074204370359</v>
      </c>
      <c r="M397" s="25">
        <f t="shared" si="94"/>
        <v>170.18917446676275</v>
      </c>
    </row>
    <row r="398" spans="1:13">
      <c r="A398" s="6">
        <f t="shared" si="82"/>
        <v>38.800000000000281</v>
      </c>
      <c r="B398" s="22">
        <f t="shared" si="83"/>
        <v>3262.074204370359</v>
      </c>
      <c r="C398" s="24">
        <f t="shared" si="84"/>
        <v>47.269118619323464</v>
      </c>
      <c r="D398" s="26">
        <f t="shared" si="85"/>
        <v>981</v>
      </c>
      <c r="E398" s="23">
        <f t="shared" si="86"/>
        <v>0.8882135719354507</v>
      </c>
      <c r="F398" s="26">
        <f t="shared" si="87"/>
        <v>992.29869063849401</v>
      </c>
      <c r="G398" s="26">
        <f t="shared" si="88"/>
        <v>-11.298690638494008</v>
      </c>
      <c r="H398" s="26">
        <f t="shared" si="89"/>
        <v>-0.11298690638494008</v>
      </c>
      <c r="I398" s="26">
        <f t="shared" si="90"/>
        <v>47.257819928684967</v>
      </c>
      <c r="J398" s="26">
        <f t="shared" si="91"/>
        <v>47.263469274004215</v>
      </c>
      <c r="K398" s="26">
        <f t="shared" si="92"/>
        <v>4.7263469274004217</v>
      </c>
      <c r="L398" s="29">
        <f t="shared" si="93"/>
        <v>3257.3478574429587</v>
      </c>
      <c r="M398" s="25">
        <f t="shared" si="94"/>
        <v>170.14848938641518</v>
      </c>
    </row>
    <row r="399" spans="1:13">
      <c r="A399" s="6">
        <f t="shared" si="82"/>
        <v>38.900000000000283</v>
      </c>
      <c r="B399" s="22">
        <f t="shared" si="83"/>
        <v>3257.3478574429587</v>
      </c>
      <c r="C399" s="24">
        <f t="shared" si="84"/>
        <v>47.257819928684967</v>
      </c>
      <c r="D399" s="26">
        <f t="shared" si="85"/>
        <v>981</v>
      </c>
      <c r="E399" s="23">
        <f t="shared" si="86"/>
        <v>0.8886334717058928</v>
      </c>
      <c r="F399" s="26">
        <f t="shared" si="87"/>
        <v>992.29325238849003</v>
      </c>
      <c r="G399" s="26">
        <f t="shared" si="88"/>
        <v>-11.293252388490032</v>
      </c>
      <c r="H399" s="26">
        <f t="shared" si="89"/>
        <v>-0.11293252388490033</v>
      </c>
      <c r="I399" s="26">
        <f t="shared" si="90"/>
        <v>47.246526676296476</v>
      </c>
      <c r="J399" s="26">
        <f t="shared" si="91"/>
        <v>47.252173302490718</v>
      </c>
      <c r="K399" s="26">
        <f t="shared" si="92"/>
        <v>4.7252173302490723</v>
      </c>
      <c r="L399" s="29">
        <f t="shared" si="93"/>
        <v>3252.6226401127096</v>
      </c>
      <c r="M399" s="25">
        <f t="shared" si="94"/>
        <v>170.10782388896658</v>
      </c>
    </row>
    <row r="400" spans="1:13">
      <c r="A400" s="6">
        <f t="shared" si="82"/>
        <v>39.000000000000284</v>
      </c>
      <c r="B400" s="22">
        <f t="shared" si="83"/>
        <v>3252.6226401127096</v>
      </c>
      <c r="C400" s="24">
        <f t="shared" si="84"/>
        <v>47.246526676296476</v>
      </c>
      <c r="D400" s="26">
        <f t="shared" si="85"/>
        <v>981</v>
      </c>
      <c r="E400" s="23">
        <f t="shared" si="86"/>
        <v>0.88905346955520848</v>
      </c>
      <c r="F400" s="26">
        <f t="shared" si="87"/>
        <v>992.28781706905636</v>
      </c>
      <c r="G400" s="26">
        <f t="shared" si="88"/>
        <v>-11.287817069056359</v>
      </c>
      <c r="H400" s="26">
        <f t="shared" si="89"/>
        <v>-0.11287817069056359</v>
      </c>
      <c r="I400" s="26">
        <f t="shared" si="90"/>
        <v>47.235238859227422</v>
      </c>
      <c r="J400" s="26">
        <f t="shared" si="91"/>
        <v>47.240882767761946</v>
      </c>
      <c r="K400" s="26">
        <f t="shared" si="92"/>
        <v>4.7240882767761949</v>
      </c>
      <c r="L400" s="29">
        <f t="shared" si="93"/>
        <v>3247.8985518359336</v>
      </c>
      <c r="M400" s="25">
        <f t="shared" si="94"/>
        <v>170.06717796394301</v>
      </c>
    </row>
    <row r="401" spans="1:13">
      <c r="A401" s="6">
        <f t="shared" si="82"/>
        <v>39.100000000000286</v>
      </c>
      <c r="B401" s="22">
        <f t="shared" si="83"/>
        <v>3247.8985518359336</v>
      </c>
      <c r="C401" s="24">
        <f t="shared" si="84"/>
        <v>47.235238859227422</v>
      </c>
      <c r="D401" s="26">
        <f t="shared" si="85"/>
        <v>981</v>
      </c>
      <c r="E401" s="23">
        <f t="shared" si="86"/>
        <v>0.88947356548320344</v>
      </c>
      <c r="F401" s="26">
        <f t="shared" si="87"/>
        <v>992.28238472054591</v>
      </c>
      <c r="G401" s="26">
        <f t="shared" si="88"/>
        <v>-11.282384720545906</v>
      </c>
      <c r="H401" s="26">
        <f t="shared" si="89"/>
        <v>-0.11282384720545906</v>
      </c>
      <c r="I401" s="26">
        <f t="shared" si="90"/>
        <v>47.223956474506878</v>
      </c>
      <c r="J401" s="26">
        <f t="shared" si="91"/>
        <v>47.22959766686715</v>
      </c>
      <c r="K401" s="26">
        <f t="shared" si="92"/>
        <v>4.7229597666867154</v>
      </c>
      <c r="L401" s="29">
        <f t="shared" si="93"/>
        <v>3243.1755920692467</v>
      </c>
      <c r="M401" s="25">
        <f t="shared" si="94"/>
        <v>170.02655160072175</v>
      </c>
    </row>
    <row r="402" spans="1:13">
      <c r="A402" s="6">
        <f t="shared" si="82"/>
        <v>39.200000000000287</v>
      </c>
      <c r="B402" s="22">
        <f t="shared" si="83"/>
        <v>3243.1755920692467</v>
      </c>
      <c r="C402" s="24">
        <f t="shared" si="84"/>
        <v>47.223956474506878</v>
      </c>
      <c r="D402" s="26">
        <f t="shared" si="85"/>
        <v>981</v>
      </c>
      <c r="E402" s="23">
        <f t="shared" si="86"/>
        <v>0.88989375948969274</v>
      </c>
      <c r="F402" s="26">
        <f t="shared" si="87"/>
        <v>992.27695538150635</v>
      </c>
      <c r="G402" s="26">
        <f t="shared" si="88"/>
        <v>-11.276955381506355</v>
      </c>
      <c r="H402" s="26">
        <f t="shared" si="89"/>
        <v>-0.11276955381506354</v>
      </c>
      <c r="I402" s="26">
        <f t="shared" si="90"/>
        <v>47.212679519125373</v>
      </c>
      <c r="J402" s="26">
        <f t="shared" si="91"/>
        <v>47.218317996816126</v>
      </c>
      <c r="K402" s="26">
        <f t="shared" si="92"/>
        <v>4.7218317996816124</v>
      </c>
      <c r="L402" s="29">
        <f t="shared" si="93"/>
        <v>3238.453760269565</v>
      </c>
      <c r="M402" s="25">
        <f t="shared" si="94"/>
        <v>169.98594478853806</v>
      </c>
    </row>
    <row r="403" spans="1:13">
      <c r="A403" s="6">
        <f t="shared" si="82"/>
        <v>39.300000000000288</v>
      </c>
      <c r="B403" s="22">
        <f t="shared" si="83"/>
        <v>3238.453760269565</v>
      </c>
      <c r="C403" s="24">
        <f t="shared" si="84"/>
        <v>47.212679519125373</v>
      </c>
      <c r="D403" s="26">
        <f t="shared" si="85"/>
        <v>981</v>
      </c>
      <c r="E403" s="23">
        <f t="shared" si="86"/>
        <v>0.89031405157450016</v>
      </c>
      <c r="F403" s="26">
        <f t="shared" si="87"/>
        <v>992.2715290887553</v>
      </c>
      <c r="G403" s="26">
        <f t="shared" si="88"/>
        <v>-11.271529088755301</v>
      </c>
      <c r="H403" s="26">
        <f t="shared" si="89"/>
        <v>-0.11271529088755301</v>
      </c>
      <c r="I403" s="26">
        <f t="shared" si="90"/>
        <v>47.201407990036621</v>
      </c>
      <c r="J403" s="26">
        <f t="shared" si="91"/>
        <v>47.207043754580994</v>
      </c>
      <c r="K403" s="26">
        <f t="shared" si="92"/>
        <v>4.7207043754580997</v>
      </c>
      <c r="L403" s="29">
        <f t="shared" si="93"/>
        <v>3233.7330558941071</v>
      </c>
      <c r="M403" s="25">
        <f t="shared" si="94"/>
        <v>169.94535751649158</v>
      </c>
    </row>
    <row r="404" spans="1:13">
      <c r="A404" s="6">
        <f t="shared" si="82"/>
        <v>39.40000000000029</v>
      </c>
      <c r="B404" s="22">
        <f t="shared" si="83"/>
        <v>3233.7330558941071</v>
      </c>
      <c r="C404" s="24">
        <f t="shared" si="84"/>
        <v>47.201407990036621</v>
      </c>
      <c r="D404" s="26">
        <f t="shared" si="85"/>
        <v>981</v>
      </c>
      <c r="E404" s="23">
        <f t="shared" si="86"/>
        <v>0.89073444173745719</v>
      </c>
      <c r="F404" s="26">
        <f t="shared" si="87"/>
        <v>992.26610587744847</v>
      </c>
      <c r="G404" s="26">
        <f t="shared" si="88"/>
        <v>-11.266105877448467</v>
      </c>
      <c r="H404" s="26">
        <f t="shared" si="89"/>
        <v>-0.11266105877448468</v>
      </c>
      <c r="I404" s="26">
        <f t="shared" si="90"/>
        <v>47.190141884159175</v>
      </c>
      <c r="J404" s="26">
        <f t="shared" si="91"/>
        <v>47.195774937097895</v>
      </c>
      <c r="K404" s="26">
        <f t="shared" si="92"/>
        <v>4.7195774937097896</v>
      </c>
      <c r="L404" s="29">
        <f t="shared" si="93"/>
        <v>3229.0134784003972</v>
      </c>
      <c r="M404" s="25">
        <f t="shared" si="94"/>
        <v>169.90478977355244</v>
      </c>
    </row>
    <row r="405" spans="1:13">
      <c r="A405" s="6">
        <f t="shared" si="82"/>
        <v>39.500000000000291</v>
      </c>
      <c r="B405" s="22">
        <f t="shared" si="83"/>
        <v>3229.0134784003972</v>
      </c>
      <c r="C405" s="24">
        <f t="shared" si="84"/>
        <v>47.190141884159175</v>
      </c>
      <c r="D405" s="26">
        <f t="shared" si="85"/>
        <v>981</v>
      </c>
      <c r="E405" s="23">
        <f t="shared" si="86"/>
        <v>0.89115492997840362</v>
      </c>
      <c r="F405" s="26">
        <f t="shared" si="87"/>
        <v>992.26068578114882</v>
      </c>
      <c r="G405" s="26">
        <f t="shared" si="88"/>
        <v>-11.260685781148823</v>
      </c>
      <c r="H405" s="26">
        <f t="shared" si="89"/>
        <v>-0.11260685781148823</v>
      </c>
      <c r="I405" s="26">
        <f t="shared" si="90"/>
        <v>47.178881198378029</v>
      </c>
      <c r="J405" s="26">
        <f t="shared" si="91"/>
        <v>47.184511541268606</v>
      </c>
      <c r="K405" s="26">
        <f t="shared" si="92"/>
        <v>4.7184511541268606</v>
      </c>
      <c r="L405" s="29">
        <f t="shared" si="93"/>
        <v>3224.2950272462704</v>
      </c>
      <c r="M405" s="25">
        <f t="shared" si="94"/>
        <v>169.86424154856698</v>
      </c>
    </row>
    <row r="406" spans="1:13">
      <c r="A406" s="6">
        <f t="shared" si="82"/>
        <v>39.600000000000293</v>
      </c>
      <c r="B406" s="22">
        <f t="shared" si="83"/>
        <v>3224.2950272462704</v>
      </c>
      <c r="C406" s="24">
        <f t="shared" si="84"/>
        <v>47.178881198378029</v>
      </c>
      <c r="D406" s="26">
        <f t="shared" si="85"/>
        <v>981</v>
      </c>
      <c r="E406" s="23">
        <f t="shared" si="86"/>
        <v>0.89157551629718668</v>
      </c>
      <c r="F406" s="26">
        <f t="shared" si="87"/>
        <v>992.25526883189104</v>
      </c>
      <c r="G406" s="26">
        <f t="shared" si="88"/>
        <v>-11.255268831891044</v>
      </c>
      <c r="H406" s="26">
        <f t="shared" si="89"/>
        <v>-0.11255268831891044</v>
      </c>
      <c r="I406" s="26">
        <f t="shared" si="90"/>
        <v>47.167625929546141</v>
      </c>
      <c r="J406" s="26">
        <f t="shared" si="91"/>
        <v>47.173253563962085</v>
      </c>
      <c r="K406" s="26">
        <f t="shared" si="92"/>
        <v>4.7173253563962083</v>
      </c>
      <c r="L406" s="29">
        <f t="shared" si="93"/>
        <v>3219.5777018898743</v>
      </c>
      <c r="M406" s="25">
        <f t="shared" si="94"/>
        <v>169.8237128302635</v>
      </c>
    </row>
    <row r="407" spans="1:13">
      <c r="A407" s="6">
        <f t="shared" si="82"/>
        <v>39.700000000000294</v>
      </c>
      <c r="B407" s="22">
        <f t="shared" si="83"/>
        <v>3219.5777018898743</v>
      </c>
      <c r="C407" s="24">
        <f t="shared" si="84"/>
        <v>47.167625929546141</v>
      </c>
      <c r="D407" s="26">
        <f t="shared" si="85"/>
        <v>981</v>
      </c>
      <c r="E407" s="23">
        <f t="shared" si="86"/>
        <v>0.89199620069366103</v>
      </c>
      <c r="F407" s="26">
        <f t="shared" si="87"/>
        <v>992.24985506024393</v>
      </c>
      <c r="G407" s="26">
        <f t="shared" si="88"/>
        <v>-11.249855060243931</v>
      </c>
      <c r="H407" s="26">
        <f t="shared" si="89"/>
        <v>-0.11249855060243931</v>
      </c>
      <c r="I407" s="26">
        <f t="shared" si="90"/>
        <v>47.156376074485898</v>
      </c>
      <c r="J407" s="26">
        <f t="shared" si="91"/>
        <v>47.162001002016019</v>
      </c>
      <c r="K407" s="26">
        <f t="shared" si="92"/>
        <v>4.7162001002016023</v>
      </c>
      <c r="L407" s="29">
        <f t="shared" si="93"/>
        <v>3214.8615017896727</v>
      </c>
      <c r="M407" s="25">
        <f t="shared" si="94"/>
        <v>169.78320360725766</v>
      </c>
    </row>
    <row r="408" spans="1:13">
      <c r="A408" s="6">
        <f t="shared" si="82"/>
        <v>39.800000000000296</v>
      </c>
      <c r="B408" s="22">
        <f t="shared" si="83"/>
        <v>3214.8615017896727</v>
      </c>
      <c r="C408" s="24">
        <f t="shared" si="84"/>
        <v>47.156376074485898</v>
      </c>
      <c r="D408" s="26">
        <f t="shared" si="85"/>
        <v>981</v>
      </c>
      <c r="E408" s="23">
        <f t="shared" si="86"/>
        <v>0.89241698316768792</v>
      </c>
      <c r="F408" s="26">
        <f t="shared" si="87"/>
        <v>992.24444449536963</v>
      </c>
      <c r="G408" s="26">
        <f t="shared" si="88"/>
        <v>-11.244444495369635</v>
      </c>
      <c r="H408" s="26">
        <f t="shared" si="89"/>
        <v>-0.11244444495369635</v>
      </c>
      <c r="I408" s="26">
        <f t="shared" si="90"/>
        <v>47.14513162999053</v>
      </c>
      <c r="J408" s="26">
        <f t="shared" si="91"/>
        <v>47.150753852238211</v>
      </c>
      <c r="K408" s="26">
        <f t="shared" si="92"/>
        <v>4.7150753852238214</v>
      </c>
      <c r="L408" s="29">
        <f t="shared" si="93"/>
        <v>3210.1464264044489</v>
      </c>
      <c r="M408" s="25">
        <f t="shared" si="94"/>
        <v>169.74271386805756</v>
      </c>
    </row>
    <row r="409" spans="1:13">
      <c r="A409" s="6">
        <f t="shared" si="82"/>
        <v>39.900000000000297</v>
      </c>
      <c r="B409" s="22">
        <f t="shared" si="83"/>
        <v>3210.1464264044489</v>
      </c>
      <c r="C409" s="24">
        <f t="shared" si="84"/>
        <v>47.14513162999053</v>
      </c>
      <c r="D409" s="26">
        <f t="shared" si="85"/>
        <v>981</v>
      </c>
      <c r="E409" s="23">
        <f t="shared" si="86"/>
        <v>0.89283786371913587</v>
      </c>
      <c r="F409" s="26">
        <f t="shared" si="87"/>
        <v>992.2390371650821</v>
      </c>
      <c r="G409" s="26">
        <f t="shared" si="88"/>
        <v>-11.239037165082095</v>
      </c>
      <c r="H409" s="26">
        <f t="shared" si="89"/>
        <v>-0.11239037165082096</v>
      </c>
      <c r="I409" s="26">
        <f t="shared" si="90"/>
        <v>47.133892592825447</v>
      </c>
      <c r="J409" s="26">
        <f t="shared" si="91"/>
        <v>47.139512111407988</v>
      </c>
      <c r="K409" s="26">
        <f t="shared" si="92"/>
        <v>4.7139512111407988</v>
      </c>
      <c r="L409" s="29">
        <f t="shared" si="93"/>
        <v>3205.4324751933082</v>
      </c>
      <c r="M409" s="25">
        <f t="shared" si="94"/>
        <v>169.70224360106877</v>
      </c>
    </row>
    <row r="410" spans="1:13">
      <c r="A410" s="6">
        <f t="shared" si="82"/>
        <v>40.000000000000298</v>
      </c>
      <c r="B410" s="22">
        <f t="shared" si="83"/>
        <v>3205.4324751933082</v>
      </c>
      <c r="C410" s="24">
        <f t="shared" si="84"/>
        <v>47.133892592825447</v>
      </c>
      <c r="D410" s="26">
        <f t="shared" si="85"/>
        <v>981</v>
      </c>
      <c r="E410" s="23">
        <f t="shared" si="86"/>
        <v>0.89325884234787922</v>
      </c>
      <c r="F410" s="26">
        <f t="shared" si="87"/>
        <v>992.23363309590093</v>
      </c>
      <c r="G410" s="26">
        <f t="shared" si="88"/>
        <v>-11.233633095900927</v>
      </c>
      <c r="H410" s="26">
        <f t="shared" si="89"/>
        <v>-0.11233633095900927</v>
      </c>
      <c r="I410" s="26">
        <f t="shared" si="90"/>
        <v>47.122658959729549</v>
      </c>
      <c r="J410" s="26">
        <f t="shared" si="91"/>
        <v>47.128275776277498</v>
      </c>
      <c r="K410" s="26">
        <f t="shared" si="92"/>
        <v>4.71282757762775</v>
      </c>
      <c r="L410" s="29">
        <f t="shared" si="93"/>
        <v>3200.7196476156805</v>
      </c>
      <c r="M410" s="25">
        <f t="shared" si="94"/>
        <v>169.66179279459899</v>
      </c>
    </row>
    <row r="411" spans="1:13">
      <c r="A411" s="6">
        <f t="shared" si="82"/>
        <v>40.1000000000003</v>
      </c>
      <c r="B411" s="22">
        <f t="shared" si="83"/>
        <v>3200.7196476156805</v>
      </c>
      <c r="C411" s="24">
        <f t="shared" si="84"/>
        <v>47.122658959729549</v>
      </c>
      <c r="D411" s="26">
        <f t="shared" si="85"/>
        <v>981</v>
      </c>
      <c r="E411" s="23">
        <f t="shared" si="86"/>
        <v>0.89367991905379884</v>
      </c>
      <c r="F411" s="26">
        <f t="shared" si="87"/>
        <v>992.22823231310554</v>
      </c>
      <c r="G411" s="26">
        <f t="shared" si="88"/>
        <v>-11.228232313105536</v>
      </c>
      <c r="H411" s="26">
        <f t="shared" si="89"/>
        <v>-0.11228232313105536</v>
      </c>
      <c r="I411" s="26">
        <f t="shared" si="90"/>
        <v>47.11143072741644</v>
      </c>
      <c r="J411" s="26">
        <f t="shared" si="91"/>
        <v>47.117044843572998</v>
      </c>
      <c r="K411" s="26">
        <f t="shared" si="92"/>
        <v>4.7117044843573002</v>
      </c>
      <c r="L411" s="29">
        <f t="shared" si="93"/>
        <v>3196.0079431313234</v>
      </c>
      <c r="M411" s="25">
        <f t="shared" si="94"/>
        <v>169.6213614368628</v>
      </c>
    </row>
    <row r="412" spans="1:13">
      <c r="A412" s="6">
        <f t="shared" si="82"/>
        <v>40.200000000000301</v>
      </c>
      <c r="B412" s="22">
        <f t="shared" si="83"/>
        <v>3196.0079431313234</v>
      </c>
      <c r="C412" s="24">
        <f t="shared" si="84"/>
        <v>47.11143072741644</v>
      </c>
      <c r="D412" s="26">
        <f t="shared" si="85"/>
        <v>981</v>
      </c>
      <c r="E412" s="23">
        <f t="shared" si="86"/>
        <v>0.89410109383678127</v>
      </c>
      <c r="F412" s="26">
        <f t="shared" si="87"/>
        <v>992.222834840784</v>
      </c>
      <c r="G412" s="26">
        <f t="shared" si="88"/>
        <v>-11.222834840784003</v>
      </c>
      <c r="H412" s="26">
        <f t="shared" si="89"/>
        <v>-0.11222834840784003</v>
      </c>
      <c r="I412" s="26">
        <f t="shared" si="90"/>
        <v>47.100207892575654</v>
      </c>
      <c r="J412" s="26">
        <f t="shared" si="91"/>
        <v>47.10581930999605</v>
      </c>
      <c r="K412" s="26">
        <f t="shared" si="92"/>
        <v>4.7105819309996049</v>
      </c>
      <c r="L412" s="29">
        <f t="shared" si="93"/>
        <v>3191.2973612003238</v>
      </c>
      <c r="M412" s="25">
        <f t="shared" si="94"/>
        <v>169.58094951598579</v>
      </c>
    </row>
    <row r="413" spans="1:13">
      <c r="A413" s="6">
        <f t="shared" si="82"/>
        <v>40.300000000000303</v>
      </c>
      <c r="B413" s="22">
        <f t="shared" si="83"/>
        <v>3191.2973612003238</v>
      </c>
      <c r="C413" s="24">
        <f t="shared" si="84"/>
        <v>47.100207892575654</v>
      </c>
      <c r="D413" s="26">
        <f t="shared" si="85"/>
        <v>981</v>
      </c>
      <c r="E413" s="23">
        <f t="shared" si="86"/>
        <v>0.89452236669671892</v>
      </c>
      <c r="F413" s="26">
        <f t="shared" si="87"/>
        <v>992.21744070188356</v>
      </c>
      <c r="G413" s="26">
        <f t="shared" si="88"/>
        <v>-11.217440701883561</v>
      </c>
      <c r="H413" s="26">
        <f t="shared" si="89"/>
        <v>-0.1121744070188356</v>
      </c>
      <c r="I413" s="26">
        <f t="shared" si="90"/>
        <v>47.088990451873769</v>
      </c>
      <c r="J413" s="26">
        <f t="shared" si="91"/>
        <v>47.094599172224711</v>
      </c>
      <c r="K413" s="26">
        <f t="shared" si="92"/>
        <v>4.7094599172224711</v>
      </c>
      <c r="L413" s="29">
        <f t="shared" si="93"/>
        <v>3186.5879012831015</v>
      </c>
      <c r="M413" s="25">
        <f t="shared" si="94"/>
        <v>169.54055702000898</v>
      </c>
    </row>
    <row r="414" spans="1:13">
      <c r="A414" s="6">
        <f t="shared" si="82"/>
        <v>40.400000000000304</v>
      </c>
      <c r="B414" s="22">
        <f t="shared" si="83"/>
        <v>3186.5879012831015</v>
      </c>
      <c r="C414" s="24">
        <f t="shared" si="84"/>
        <v>47.088990451873769</v>
      </c>
      <c r="D414" s="26">
        <f t="shared" si="85"/>
        <v>981</v>
      </c>
      <c r="E414" s="23">
        <f t="shared" si="86"/>
        <v>0.89494373763350954</v>
      </c>
      <c r="F414" s="26">
        <f t="shared" si="87"/>
        <v>992.21204991825618</v>
      </c>
      <c r="G414" s="26">
        <f t="shared" si="88"/>
        <v>-11.212049918256184</v>
      </c>
      <c r="H414" s="26">
        <f t="shared" si="89"/>
        <v>-0.11212049918256184</v>
      </c>
      <c r="I414" s="26">
        <f t="shared" si="90"/>
        <v>47.077778401955513</v>
      </c>
      <c r="J414" s="26">
        <f t="shared" si="91"/>
        <v>47.083384426914641</v>
      </c>
      <c r="K414" s="26">
        <f t="shared" si="92"/>
        <v>4.7083384426914643</v>
      </c>
      <c r="L414" s="29">
        <f t="shared" si="93"/>
        <v>3181.87956284041</v>
      </c>
      <c r="M414" s="25">
        <f t="shared" si="94"/>
        <v>169.50018393689271</v>
      </c>
    </row>
    <row r="415" spans="1:13">
      <c r="A415" s="6">
        <f t="shared" si="82"/>
        <v>40.500000000000306</v>
      </c>
      <c r="B415" s="22">
        <f t="shared" si="83"/>
        <v>3181.87956284041</v>
      </c>
      <c r="C415" s="24">
        <f t="shared" si="84"/>
        <v>47.077778401955513</v>
      </c>
      <c r="D415" s="26">
        <f t="shared" si="85"/>
        <v>981</v>
      </c>
      <c r="E415" s="23">
        <f t="shared" si="86"/>
        <v>0.89536520664705599</v>
      </c>
      <c r="F415" s="26">
        <f t="shared" si="87"/>
        <v>992.20666251070395</v>
      </c>
      <c r="G415" s="26">
        <f t="shared" si="88"/>
        <v>-11.20666251070395</v>
      </c>
      <c r="H415" s="26">
        <f t="shared" si="89"/>
        <v>-0.11206662510703951</v>
      </c>
      <c r="I415" s="26">
        <f t="shared" si="90"/>
        <v>47.066571739444811</v>
      </c>
      <c r="J415" s="26">
        <f t="shared" si="91"/>
        <v>47.072175070700162</v>
      </c>
      <c r="K415" s="26">
        <f t="shared" si="92"/>
        <v>4.7072175070700162</v>
      </c>
      <c r="L415" s="29">
        <f t="shared" si="93"/>
        <v>3177.1723453333402</v>
      </c>
      <c r="M415" s="25">
        <f t="shared" si="94"/>
        <v>169.4598302545206</v>
      </c>
    </row>
    <row r="416" spans="1:13">
      <c r="A416" s="6">
        <f t="shared" si="82"/>
        <v>40.600000000000307</v>
      </c>
      <c r="B416" s="22">
        <f t="shared" si="83"/>
        <v>3177.1723453333402</v>
      </c>
      <c r="C416" s="24">
        <f t="shared" si="84"/>
        <v>47.066571739444811</v>
      </c>
      <c r="D416" s="26">
        <f t="shared" si="85"/>
        <v>981</v>
      </c>
      <c r="E416" s="23">
        <f t="shared" si="86"/>
        <v>0.89578677373726623</v>
      </c>
      <c r="F416" s="26">
        <f t="shared" si="87"/>
        <v>992.20127849902076</v>
      </c>
      <c r="G416" s="26">
        <f t="shared" si="88"/>
        <v>-11.201278499020759</v>
      </c>
      <c r="H416" s="26">
        <f t="shared" si="89"/>
        <v>-0.11201278499020759</v>
      </c>
      <c r="I416" s="26">
        <f t="shared" si="90"/>
        <v>47.055370460945788</v>
      </c>
      <c r="J416" s="26">
        <f t="shared" si="91"/>
        <v>47.060971100195303</v>
      </c>
      <c r="K416" s="26">
        <f t="shared" si="92"/>
        <v>4.7060971100195301</v>
      </c>
      <c r="L416" s="29">
        <f t="shared" si="93"/>
        <v>3172.4662482233207</v>
      </c>
      <c r="M416" s="25">
        <f t="shared" si="94"/>
        <v>169.4194959607031</v>
      </c>
    </row>
    <row r="417" spans="1:13">
      <c r="A417" s="6">
        <f t="shared" si="82"/>
        <v>40.700000000000308</v>
      </c>
      <c r="B417" s="22">
        <f t="shared" si="83"/>
        <v>3172.4662482233207</v>
      </c>
      <c r="C417" s="24">
        <f t="shared" si="84"/>
        <v>47.055370460945788</v>
      </c>
      <c r="D417" s="26">
        <f t="shared" si="85"/>
        <v>981</v>
      </c>
      <c r="E417" s="23">
        <f t="shared" si="86"/>
        <v>0.89620843890405288</v>
      </c>
      <c r="F417" s="26">
        <f t="shared" si="87"/>
        <v>992.19589790203543</v>
      </c>
      <c r="G417" s="26">
        <f t="shared" si="88"/>
        <v>-11.195897902035426</v>
      </c>
      <c r="H417" s="26">
        <f t="shared" si="89"/>
        <v>-0.11195897902035426</v>
      </c>
      <c r="I417" s="26">
        <f t="shared" si="90"/>
        <v>47.044174563043754</v>
      </c>
      <c r="J417" s="26">
        <f t="shared" si="91"/>
        <v>47.049772511994775</v>
      </c>
      <c r="K417" s="26">
        <f t="shared" si="92"/>
        <v>4.7049772511994776</v>
      </c>
      <c r="L417" s="29">
        <f t="shared" si="93"/>
        <v>3167.7612709721211</v>
      </c>
      <c r="M417" s="25">
        <f t="shared" si="94"/>
        <v>169.37918104318121</v>
      </c>
    </row>
    <row r="418" spans="1:13">
      <c r="A418" s="6">
        <f t="shared" si="82"/>
        <v>40.80000000000031</v>
      </c>
      <c r="B418" s="22">
        <f t="shared" si="83"/>
        <v>3167.7612709721211</v>
      </c>
      <c r="C418" s="24">
        <f t="shared" si="84"/>
        <v>47.044174563043754</v>
      </c>
      <c r="D418" s="26">
        <f t="shared" si="85"/>
        <v>981</v>
      </c>
      <c r="E418" s="23">
        <f t="shared" si="86"/>
        <v>0.89663020214733336</v>
      </c>
      <c r="F418" s="26">
        <f t="shared" si="87"/>
        <v>992.19052073764988</v>
      </c>
      <c r="G418" s="26">
        <f t="shared" si="88"/>
        <v>-11.190520737649877</v>
      </c>
      <c r="H418" s="26">
        <f t="shared" si="89"/>
        <v>-0.11190520737649877</v>
      </c>
      <c r="I418" s="26">
        <f t="shared" si="90"/>
        <v>47.032984042306104</v>
      </c>
      <c r="J418" s="26">
        <f t="shared" si="91"/>
        <v>47.038579302674933</v>
      </c>
      <c r="K418" s="26">
        <f t="shared" si="92"/>
        <v>4.7038579302674934</v>
      </c>
      <c r="L418" s="29">
        <f t="shared" si="93"/>
        <v>3163.0574130418536</v>
      </c>
      <c r="M418" s="25">
        <f t="shared" si="94"/>
        <v>169.33888548962977</v>
      </c>
    </row>
    <row r="419" spans="1:13">
      <c r="A419" s="6">
        <f t="shared" si="82"/>
        <v>40.900000000000311</v>
      </c>
      <c r="B419" s="22">
        <f t="shared" si="83"/>
        <v>3163.0574130418536</v>
      </c>
      <c r="C419" s="24">
        <f t="shared" si="84"/>
        <v>47.032984042306104</v>
      </c>
      <c r="D419" s="26">
        <f t="shared" si="85"/>
        <v>981</v>
      </c>
      <c r="E419" s="23">
        <f t="shared" si="86"/>
        <v>0.89705206346702926</v>
      </c>
      <c r="F419" s="26">
        <f t="shared" si="87"/>
        <v>992.18514702287757</v>
      </c>
      <c r="G419" s="26">
        <f t="shared" si="88"/>
        <v>-11.185147022877572</v>
      </c>
      <c r="H419" s="26">
        <f t="shared" si="89"/>
        <v>-0.11185147022877573</v>
      </c>
      <c r="I419" s="26">
        <f t="shared" si="90"/>
        <v>47.021798895283226</v>
      </c>
      <c r="J419" s="26">
        <f t="shared" si="91"/>
        <v>47.027391468794661</v>
      </c>
      <c r="K419" s="26">
        <f t="shared" si="92"/>
        <v>4.7027391468794661</v>
      </c>
      <c r="L419" s="29">
        <f t="shared" si="93"/>
        <v>3158.354673894974</v>
      </c>
      <c r="M419" s="25">
        <f t="shared" si="94"/>
        <v>169.29860928766078</v>
      </c>
    </row>
    <row r="420" spans="1:13">
      <c r="A420" s="6">
        <f t="shared" si="82"/>
        <v>41.000000000000313</v>
      </c>
      <c r="B420" s="22">
        <f t="shared" si="83"/>
        <v>3158.354673894974</v>
      </c>
      <c r="C420" s="24">
        <f t="shared" si="84"/>
        <v>47.021798895283226</v>
      </c>
      <c r="D420" s="26">
        <f t="shared" si="85"/>
        <v>981</v>
      </c>
      <c r="E420" s="23">
        <f t="shared" si="86"/>
        <v>0.89747402286306688</v>
      </c>
      <c r="F420" s="26">
        <f t="shared" si="87"/>
        <v>992.17977677388046</v>
      </c>
      <c r="G420" s="26">
        <f t="shared" si="88"/>
        <v>-11.179776773880462</v>
      </c>
      <c r="H420" s="26">
        <f t="shared" si="89"/>
        <v>-0.11179776773880462</v>
      </c>
      <c r="I420" s="26">
        <f t="shared" si="90"/>
        <v>47.010619118509346</v>
      </c>
      <c r="J420" s="26">
        <f t="shared" si="91"/>
        <v>47.01620900689629</v>
      </c>
      <c r="K420" s="26">
        <f t="shared" si="92"/>
        <v>4.7016209006896288</v>
      </c>
      <c r="L420" s="29">
        <f t="shared" si="93"/>
        <v>3153.6530529942843</v>
      </c>
      <c r="M420" s="25">
        <f t="shared" si="94"/>
        <v>169.25835242482665</v>
      </c>
    </row>
    <row r="421" spans="1:13">
      <c r="A421" s="6">
        <f t="shared" si="82"/>
        <v>41.100000000000314</v>
      </c>
      <c r="B421" s="22">
        <f t="shared" si="83"/>
        <v>3153.6530529942843</v>
      </c>
      <c r="C421" s="24">
        <f t="shared" si="84"/>
        <v>47.010619118509346</v>
      </c>
      <c r="D421" s="26">
        <f t="shared" si="85"/>
        <v>981</v>
      </c>
      <c r="E421" s="23">
        <f t="shared" si="86"/>
        <v>0.89789608033537571</v>
      </c>
      <c r="F421" s="26">
        <f t="shared" si="87"/>
        <v>992.17441000600195</v>
      </c>
      <c r="G421" s="26">
        <f t="shared" si="88"/>
        <v>-11.174410006001949</v>
      </c>
      <c r="H421" s="26">
        <f t="shared" si="89"/>
        <v>-0.11174410006001949</v>
      </c>
      <c r="I421" s="26">
        <f t="shared" si="90"/>
        <v>46.999444708503347</v>
      </c>
      <c r="J421" s="26">
        <f t="shared" si="91"/>
        <v>47.005031913506343</v>
      </c>
      <c r="K421" s="26">
        <f t="shared" si="92"/>
        <v>4.7005031913506343</v>
      </c>
      <c r="L421" s="29">
        <f t="shared" si="93"/>
        <v>3148.9525498029338</v>
      </c>
      <c r="M421" s="25">
        <f t="shared" si="94"/>
        <v>169.21811488862284</v>
      </c>
    </row>
    <row r="422" spans="1:13">
      <c r="A422" s="6">
        <f t="shared" si="82"/>
        <v>41.200000000000315</v>
      </c>
      <c r="B422" s="22">
        <f t="shared" si="83"/>
        <v>3148.9525498029338</v>
      </c>
      <c r="C422" s="24">
        <f t="shared" si="84"/>
        <v>46.999444708503347</v>
      </c>
      <c r="D422" s="26">
        <f t="shared" si="85"/>
        <v>981</v>
      </c>
      <c r="E422" s="23">
        <f t="shared" si="86"/>
        <v>0.89831823588388959</v>
      </c>
      <c r="F422" s="26">
        <f t="shared" si="87"/>
        <v>992.16904673380293</v>
      </c>
      <c r="G422" s="26">
        <f t="shared" si="88"/>
        <v>-11.169046733802929</v>
      </c>
      <c r="H422" s="26">
        <f t="shared" si="89"/>
        <v>-0.11169046733802929</v>
      </c>
      <c r="I422" s="26">
        <f t="shared" si="90"/>
        <v>46.988275661769542</v>
      </c>
      <c r="J422" s="26">
        <f t="shared" si="91"/>
        <v>46.993860185136441</v>
      </c>
      <c r="K422" s="26">
        <f t="shared" si="92"/>
        <v>4.6993860185136445</v>
      </c>
      <c r="L422" s="29">
        <f t="shared" si="93"/>
        <v>3144.2531637844204</v>
      </c>
      <c r="M422" s="25">
        <f t="shared" si="94"/>
        <v>169.17789666649119</v>
      </c>
    </row>
    <row r="423" spans="1:13">
      <c r="A423" s="6">
        <f t="shared" si="82"/>
        <v>41.300000000000317</v>
      </c>
      <c r="B423" s="22">
        <f t="shared" si="83"/>
        <v>3144.2531637844204</v>
      </c>
      <c r="C423" s="24">
        <f t="shared" si="84"/>
        <v>46.988275661769542</v>
      </c>
      <c r="D423" s="26">
        <f t="shared" si="85"/>
        <v>981</v>
      </c>
      <c r="E423" s="23">
        <f t="shared" si="86"/>
        <v>0.89874048950854657</v>
      </c>
      <c r="F423" s="26">
        <f t="shared" si="87"/>
        <v>992.16368697109249</v>
      </c>
      <c r="G423" s="26">
        <f t="shared" si="88"/>
        <v>-11.163686971092488</v>
      </c>
      <c r="H423" s="26">
        <f t="shared" si="89"/>
        <v>-0.11163686971092489</v>
      </c>
      <c r="I423" s="26">
        <f t="shared" si="90"/>
        <v>46.977111974798447</v>
      </c>
      <c r="J423" s="26">
        <f t="shared" si="91"/>
        <v>46.982693818283991</v>
      </c>
      <c r="K423" s="26">
        <f t="shared" si="92"/>
        <v>4.6982693818283989</v>
      </c>
      <c r="L423" s="29">
        <f t="shared" si="93"/>
        <v>3139.5548944025918</v>
      </c>
      <c r="M423" s="25">
        <f t="shared" si="94"/>
        <v>169.13769774582238</v>
      </c>
    </row>
    <row r="424" spans="1:13">
      <c r="A424" s="6">
        <f t="shared" si="82"/>
        <v>41.400000000000318</v>
      </c>
      <c r="B424" s="22">
        <f t="shared" si="83"/>
        <v>3139.5548944025918</v>
      </c>
      <c r="C424" s="24">
        <f t="shared" si="84"/>
        <v>46.977111974798447</v>
      </c>
      <c r="D424" s="26">
        <f t="shared" si="85"/>
        <v>981</v>
      </c>
      <c r="E424" s="23">
        <f t="shared" si="86"/>
        <v>0.89916284120928747</v>
      </c>
      <c r="F424" s="26">
        <f t="shared" si="87"/>
        <v>992.15833073095905</v>
      </c>
      <c r="G424" s="26">
        <f t="shared" si="88"/>
        <v>-11.158330730959051</v>
      </c>
      <c r="H424" s="26">
        <f t="shared" si="89"/>
        <v>-0.11158330730959051</v>
      </c>
      <c r="I424" s="26">
        <f t="shared" si="90"/>
        <v>46.96595364406749</v>
      </c>
      <c r="J424" s="26">
        <f t="shared" si="91"/>
        <v>46.971532809432972</v>
      </c>
      <c r="K424" s="26">
        <f t="shared" si="92"/>
        <v>4.6971532809432972</v>
      </c>
      <c r="L424" s="29">
        <f t="shared" si="93"/>
        <v>3134.8577411216484</v>
      </c>
      <c r="M424" s="25">
        <f t="shared" si="94"/>
        <v>169.0975181139587</v>
      </c>
    </row>
    <row r="425" spans="1:13">
      <c r="A425" s="6">
        <f t="shared" si="82"/>
        <v>41.50000000000032</v>
      </c>
      <c r="B425" s="22">
        <f t="shared" si="83"/>
        <v>3134.8577411216484</v>
      </c>
      <c r="C425" s="24">
        <f t="shared" si="84"/>
        <v>46.96595364406749</v>
      </c>
      <c r="D425" s="26">
        <f t="shared" si="85"/>
        <v>981</v>
      </c>
      <c r="E425" s="23">
        <f t="shared" si="86"/>
        <v>0.89958529098605688</v>
      </c>
      <c r="F425" s="26">
        <f t="shared" si="87"/>
        <v>992.15297802580005</v>
      </c>
      <c r="G425" s="26">
        <f t="shared" si="88"/>
        <v>-11.152978025800053</v>
      </c>
      <c r="H425" s="26">
        <f t="shared" si="89"/>
        <v>-0.11152978025800053</v>
      </c>
      <c r="I425" s="26">
        <f t="shared" si="90"/>
        <v>46.954800666041692</v>
      </c>
      <c r="J425" s="26">
        <f t="shared" si="91"/>
        <v>46.960377155054587</v>
      </c>
      <c r="K425" s="26">
        <f t="shared" si="92"/>
        <v>4.6960377155054589</v>
      </c>
      <c r="L425" s="29">
        <f t="shared" si="93"/>
        <v>3130.1617034061428</v>
      </c>
      <c r="M425" s="25">
        <f t="shared" si="94"/>
        <v>169.05735775819653</v>
      </c>
    </row>
    <row r="426" spans="1:13">
      <c r="A426" s="6">
        <f t="shared" si="82"/>
        <v>41.600000000000321</v>
      </c>
      <c r="B426" s="22">
        <f t="shared" si="83"/>
        <v>3130.1617034061428</v>
      </c>
      <c r="C426" s="24">
        <f t="shared" si="84"/>
        <v>46.954800666041692</v>
      </c>
      <c r="D426" s="26">
        <f t="shared" si="85"/>
        <v>981</v>
      </c>
      <c r="E426" s="23">
        <f t="shared" si="86"/>
        <v>0.90000783883880275</v>
      </c>
      <c r="F426" s="26">
        <f t="shared" si="87"/>
        <v>992.14762886735036</v>
      </c>
      <c r="G426" s="26">
        <f t="shared" si="88"/>
        <v>-11.147628867350363</v>
      </c>
      <c r="H426" s="26">
        <f t="shared" si="89"/>
        <v>-0.11147628867350363</v>
      </c>
      <c r="I426" s="26">
        <f t="shared" si="90"/>
        <v>46.943653037174343</v>
      </c>
      <c r="J426" s="26">
        <f t="shared" si="91"/>
        <v>46.949226851608017</v>
      </c>
      <c r="K426" s="26">
        <f t="shared" si="92"/>
        <v>4.6949226851608019</v>
      </c>
      <c r="L426" s="29">
        <f t="shared" si="93"/>
        <v>3125.4667807209821</v>
      </c>
      <c r="M426" s="25">
        <f t="shared" si="94"/>
        <v>169.01721666578888</v>
      </c>
    </row>
    <row r="427" spans="1:13">
      <c r="A427" s="6">
        <f t="shared" si="82"/>
        <v>41.700000000000323</v>
      </c>
      <c r="B427" s="22">
        <f t="shared" si="83"/>
        <v>3125.4667807209821</v>
      </c>
      <c r="C427" s="24">
        <f t="shared" si="84"/>
        <v>46.943653037174343</v>
      </c>
      <c r="D427" s="26">
        <f t="shared" si="85"/>
        <v>981</v>
      </c>
      <c r="E427" s="23">
        <f t="shared" si="86"/>
        <v>0.90043048476747589</v>
      </c>
      <c r="F427" s="26">
        <f t="shared" si="87"/>
        <v>992.14228326670911</v>
      </c>
      <c r="G427" s="26">
        <f t="shared" si="88"/>
        <v>-11.142283266709114</v>
      </c>
      <c r="H427" s="26">
        <f t="shared" si="89"/>
        <v>-0.11142283266709115</v>
      </c>
      <c r="I427" s="26">
        <f t="shared" si="90"/>
        <v>46.932510753907636</v>
      </c>
      <c r="J427" s="26">
        <f t="shared" si="91"/>
        <v>46.938081895540989</v>
      </c>
      <c r="K427" s="26">
        <f t="shared" si="92"/>
        <v>4.6938081895540993</v>
      </c>
      <c r="L427" s="29">
        <f t="shared" si="93"/>
        <v>3120.772972531428</v>
      </c>
      <c r="M427" s="25">
        <f t="shared" si="94"/>
        <v>168.97709482394757</v>
      </c>
    </row>
    <row r="428" spans="1:13">
      <c r="A428" s="6">
        <f t="shared" si="82"/>
        <v>41.800000000000324</v>
      </c>
      <c r="B428" s="22">
        <f t="shared" si="83"/>
        <v>3120.772972531428</v>
      </c>
      <c r="C428" s="24">
        <f t="shared" si="84"/>
        <v>46.932510753907636</v>
      </c>
      <c r="D428" s="26">
        <f t="shared" si="85"/>
        <v>981</v>
      </c>
      <c r="E428" s="23">
        <f t="shared" si="86"/>
        <v>0.90085322877203045</v>
      </c>
      <c r="F428" s="26">
        <f t="shared" si="87"/>
        <v>992.13694123436653</v>
      </c>
      <c r="G428" s="26">
        <f t="shared" si="88"/>
        <v>-11.136941234366532</v>
      </c>
      <c r="H428" s="26">
        <f t="shared" si="89"/>
        <v>-0.11136941234366532</v>
      </c>
      <c r="I428" s="26">
        <f t="shared" si="90"/>
        <v>46.921373812673266</v>
      </c>
      <c r="J428" s="26">
        <f t="shared" si="91"/>
        <v>46.926942283290451</v>
      </c>
      <c r="K428" s="26">
        <f t="shared" si="92"/>
        <v>4.6926942283290449</v>
      </c>
      <c r="L428" s="29">
        <f t="shared" si="93"/>
        <v>3116.080278303099</v>
      </c>
      <c r="M428" s="25">
        <f t="shared" si="94"/>
        <v>168.93699221984562</v>
      </c>
    </row>
    <row r="429" spans="1:13">
      <c r="A429" s="6">
        <f t="shared" si="82"/>
        <v>41.900000000000325</v>
      </c>
      <c r="B429" s="22">
        <f t="shared" si="83"/>
        <v>3116.080278303099</v>
      </c>
      <c r="C429" s="24">
        <f t="shared" si="84"/>
        <v>46.921373812673266</v>
      </c>
      <c r="D429" s="26">
        <f t="shared" si="85"/>
        <v>981</v>
      </c>
      <c r="E429" s="23">
        <f t="shared" si="86"/>
        <v>0.90127607085242334</v>
      </c>
      <c r="F429" s="26">
        <f t="shared" si="87"/>
        <v>992.13160278022849</v>
      </c>
      <c r="G429" s="26">
        <f t="shared" si="88"/>
        <v>-11.131602780228491</v>
      </c>
      <c r="H429" s="26">
        <f t="shared" si="89"/>
        <v>-0.1113160278022849</v>
      </c>
      <c r="I429" s="26">
        <f t="shared" si="90"/>
        <v>46.910242209893035</v>
      </c>
      <c r="J429" s="26">
        <f t="shared" si="91"/>
        <v>46.915808011283147</v>
      </c>
      <c r="K429" s="26">
        <f t="shared" si="92"/>
        <v>4.6915808011283149</v>
      </c>
      <c r="L429" s="29">
        <f t="shared" si="93"/>
        <v>3111.3886975019709</v>
      </c>
      <c r="M429" s="25">
        <f t="shared" si="94"/>
        <v>168.89690884061935</v>
      </c>
    </row>
    <row r="430" spans="1:13">
      <c r="A430" s="6">
        <f t="shared" si="82"/>
        <v>42.000000000000327</v>
      </c>
      <c r="B430" s="22">
        <f t="shared" si="83"/>
        <v>3111.3886975019709</v>
      </c>
      <c r="C430" s="24">
        <f t="shared" si="84"/>
        <v>46.910242209893035</v>
      </c>
      <c r="D430" s="26">
        <f t="shared" si="85"/>
        <v>981</v>
      </c>
      <c r="E430" s="23">
        <f t="shared" si="86"/>
        <v>0.90169901100861427</v>
      </c>
      <c r="F430" s="26">
        <f t="shared" si="87"/>
        <v>992.1262679136413</v>
      </c>
      <c r="G430" s="26">
        <f t="shared" si="88"/>
        <v>-11.1262679136413</v>
      </c>
      <c r="H430" s="26">
        <f t="shared" si="89"/>
        <v>-0.111262679136413</v>
      </c>
      <c r="I430" s="26">
        <f t="shared" si="90"/>
        <v>46.899115941979396</v>
      </c>
      <c r="J430" s="26">
        <f t="shared" si="91"/>
        <v>46.904679075936215</v>
      </c>
      <c r="K430" s="26">
        <f t="shared" si="92"/>
        <v>4.6904679075936215</v>
      </c>
      <c r="L430" s="29">
        <f t="shared" si="93"/>
        <v>3106.6982295943772</v>
      </c>
      <c r="M430" s="25">
        <f t="shared" si="94"/>
        <v>168.85684467337038</v>
      </c>
    </row>
    <row r="431" spans="1:13">
      <c r="A431" s="6">
        <f t="shared" si="82"/>
        <v>42.100000000000328</v>
      </c>
      <c r="B431" s="22">
        <f t="shared" si="83"/>
        <v>3106.6982295943772</v>
      </c>
      <c r="C431" s="24">
        <f t="shared" si="84"/>
        <v>46.899115941979396</v>
      </c>
      <c r="D431" s="26">
        <f t="shared" si="85"/>
        <v>981</v>
      </c>
      <c r="E431" s="23">
        <f t="shared" si="86"/>
        <v>0.90212204924056527</v>
      </c>
      <c r="F431" s="26">
        <f t="shared" si="87"/>
        <v>992.12093664341364</v>
      </c>
      <c r="G431" s="26">
        <f t="shared" si="88"/>
        <v>-11.120936643413643</v>
      </c>
      <c r="H431" s="26">
        <f t="shared" si="89"/>
        <v>-0.11120936643413643</v>
      </c>
      <c r="I431" s="26">
        <f t="shared" si="90"/>
        <v>46.887995005335981</v>
      </c>
      <c r="J431" s="26">
        <f t="shared" si="91"/>
        <v>46.893555473657685</v>
      </c>
      <c r="K431" s="26">
        <f t="shared" si="92"/>
        <v>4.6893555473657687</v>
      </c>
      <c r="L431" s="29">
        <f t="shared" si="93"/>
        <v>3102.0088740470114</v>
      </c>
      <c r="M431" s="25">
        <f t="shared" si="94"/>
        <v>168.81679970516768</v>
      </c>
    </row>
    <row r="432" spans="1:13">
      <c r="A432" s="6">
        <f t="shared" si="82"/>
        <v>42.20000000000033</v>
      </c>
      <c r="B432" s="22">
        <f t="shared" si="83"/>
        <v>3102.0088740470114</v>
      </c>
      <c r="C432" s="24">
        <f t="shared" si="84"/>
        <v>46.887995005335981</v>
      </c>
      <c r="D432" s="26">
        <f t="shared" si="85"/>
        <v>981</v>
      </c>
      <c r="E432" s="23">
        <f t="shared" si="86"/>
        <v>0.90254518554824159</v>
      </c>
      <c r="F432" s="26">
        <f t="shared" si="87"/>
        <v>992.11560897783954</v>
      </c>
      <c r="G432" s="26">
        <f t="shared" si="88"/>
        <v>-11.115608977839543</v>
      </c>
      <c r="H432" s="26">
        <f t="shared" si="89"/>
        <v>-0.11115608977839543</v>
      </c>
      <c r="I432" s="26">
        <f t="shared" si="90"/>
        <v>46.876879396358142</v>
      </c>
      <c r="J432" s="26">
        <f t="shared" si="91"/>
        <v>46.882437200847065</v>
      </c>
      <c r="K432" s="26">
        <f t="shared" si="92"/>
        <v>4.6882437200847065</v>
      </c>
      <c r="L432" s="29">
        <f t="shared" si="93"/>
        <v>3097.3206303269267</v>
      </c>
      <c r="M432" s="25">
        <f t="shared" si="94"/>
        <v>168.77677392304943</v>
      </c>
    </row>
    <row r="433" spans="1:13">
      <c r="A433" s="6">
        <f t="shared" si="82"/>
        <v>42.300000000000331</v>
      </c>
      <c r="B433" s="22">
        <f t="shared" si="83"/>
        <v>3097.3206303269267</v>
      </c>
      <c r="C433" s="24">
        <f t="shared" si="84"/>
        <v>46.876879396358142</v>
      </c>
      <c r="D433" s="26">
        <f t="shared" si="85"/>
        <v>981</v>
      </c>
      <c r="E433" s="23">
        <f t="shared" si="86"/>
        <v>0.90296841993161048</v>
      </c>
      <c r="F433" s="26">
        <f t="shared" si="87"/>
        <v>992.11028492471962</v>
      </c>
      <c r="G433" s="26">
        <f t="shared" si="88"/>
        <v>-11.110284924719622</v>
      </c>
      <c r="H433" s="26">
        <f t="shared" si="89"/>
        <v>-0.11110284924719621</v>
      </c>
      <c r="I433" s="26">
        <f t="shared" si="90"/>
        <v>46.865769111433423</v>
      </c>
      <c r="J433" s="26">
        <f t="shared" si="91"/>
        <v>46.871324253895779</v>
      </c>
      <c r="K433" s="26">
        <f t="shared" si="92"/>
        <v>4.6871324253895779</v>
      </c>
      <c r="L433" s="29">
        <f t="shared" si="93"/>
        <v>3092.6334979015369</v>
      </c>
      <c r="M433" s="25">
        <f t="shared" si="94"/>
        <v>168.7367673140248</v>
      </c>
    </row>
    <row r="434" spans="1:13">
      <c r="A434" s="6">
        <f t="shared" si="82"/>
        <v>42.400000000000333</v>
      </c>
      <c r="B434" s="22">
        <f t="shared" si="83"/>
        <v>3092.6334979015369</v>
      </c>
      <c r="C434" s="24">
        <f t="shared" si="84"/>
        <v>46.865769111433423</v>
      </c>
      <c r="D434" s="26">
        <f t="shared" si="85"/>
        <v>981</v>
      </c>
      <c r="E434" s="23">
        <f t="shared" si="86"/>
        <v>0.90339175239064151</v>
      </c>
      <c r="F434" s="26">
        <f t="shared" si="87"/>
        <v>992.10496449138077</v>
      </c>
      <c r="G434" s="26">
        <f t="shared" si="88"/>
        <v>-11.10496449138077</v>
      </c>
      <c r="H434" s="26">
        <f t="shared" si="89"/>
        <v>-0.1110496449138077</v>
      </c>
      <c r="I434" s="26">
        <f t="shared" si="90"/>
        <v>46.854664146942042</v>
      </c>
      <c r="J434" s="26">
        <f t="shared" si="91"/>
        <v>46.860216629187732</v>
      </c>
      <c r="K434" s="26">
        <f t="shared" si="92"/>
        <v>4.6860216629187734</v>
      </c>
      <c r="L434" s="29">
        <f t="shared" si="93"/>
        <v>3087.947476238618</v>
      </c>
      <c r="M434" s="25">
        <f t="shared" si="94"/>
        <v>168.69677986507585</v>
      </c>
    </row>
    <row r="435" spans="1:13">
      <c r="A435" s="6">
        <f t="shared" si="82"/>
        <v>42.500000000000334</v>
      </c>
      <c r="B435" s="22">
        <f t="shared" si="83"/>
        <v>3087.947476238618</v>
      </c>
      <c r="C435" s="24">
        <f t="shared" si="84"/>
        <v>46.854664146942042</v>
      </c>
      <c r="D435" s="26">
        <f t="shared" si="85"/>
        <v>981</v>
      </c>
      <c r="E435" s="23">
        <f t="shared" si="86"/>
        <v>0.90381518292530638</v>
      </c>
      <c r="F435" s="26">
        <f t="shared" si="87"/>
        <v>992.09964768469615</v>
      </c>
      <c r="G435" s="26">
        <f t="shared" si="88"/>
        <v>-11.099647684696151</v>
      </c>
      <c r="H435" s="26">
        <f t="shared" si="89"/>
        <v>-0.11099647684696151</v>
      </c>
      <c r="I435" s="26">
        <f t="shared" si="90"/>
        <v>46.843564499257347</v>
      </c>
      <c r="J435" s="26">
        <f t="shared" si="91"/>
        <v>46.849114323099698</v>
      </c>
      <c r="K435" s="26">
        <f t="shared" si="92"/>
        <v>4.6849114323099696</v>
      </c>
      <c r="L435" s="29">
        <f t="shared" si="93"/>
        <v>3083.2625648063081</v>
      </c>
      <c r="M435" s="25">
        <f t="shared" si="94"/>
        <v>168.65681156315893</v>
      </c>
    </row>
    <row r="436" spans="1:13">
      <c r="A436" s="6">
        <f t="shared" si="82"/>
        <v>42.600000000000335</v>
      </c>
      <c r="B436" s="22">
        <f t="shared" si="83"/>
        <v>3083.2625648063081</v>
      </c>
      <c r="C436" s="24">
        <f t="shared" si="84"/>
        <v>46.843564499257347</v>
      </c>
      <c r="D436" s="26">
        <f t="shared" si="85"/>
        <v>981</v>
      </c>
      <c r="E436" s="23">
        <f t="shared" si="86"/>
        <v>0.90423871153557955</v>
      </c>
      <c r="F436" s="26">
        <f t="shared" si="87"/>
        <v>992.09433451110522</v>
      </c>
      <c r="G436" s="26">
        <f t="shared" si="88"/>
        <v>-11.094334511105217</v>
      </c>
      <c r="H436" s="26">
        <f t="shared" si="89"/>
        <v>-0.11094334511105217</v>
      </c>
      <c r="I436" s="26">
        <f t="shared" si="90"/>
        <v>46.83247016474624</v>
      </c>
      <c r="J436" s="26">
        <f t="shared" si="91"/>
        <v>46.838017332001797</v>
      </c>
      <c r="K436" s="26">
        <f t="shared" si="92"/>
        <v>4.6838017332001796</v>
      </c>
      <c r="L436" s="29">
        <f t="shared" si="93"/>
        <v>3078.5787630731079</v>
      </c>
      <c r="M436" s="25">
        <f t="shared" si="94"/>
        <v>168.61686239520648</v>
      </c>
    </row>
    <row r="437" spans="1:13">
      <c r="A437" s="6">
        <f t="shared" si="82"/>
        <v>42.700000000000337</v>
      </c>
      <c r="B437" s="22">
        <f t="shared" si="83"/>
        <v>3078.5787630731079</v>
      </c>
      <c r="C437" s="24">
        <f t="shared" si="84"/>
        <v>46.83247016474624</v>
      </c>
      <c r="D437" s="26">
        <f t="shared" si="85"/>
        <v>981</v>
      </c>
      <c r="E437" s="23">
        <f t="shared" si="86"/>
        <v>0.90466233822143705</v>
      </c>
      <c r="F437" s="26">
        <f t="shared" si="87"/>
        <v>992.08902497662893</v>
      </c>
      <c r="G437" s="26">
        <f t="shared" si="88"/>
        <v>-11.089024976628934</v>
      </c>
      <c r="H437" s="26">
        <f t="shared" si="89"/>
        <v>-0.11089024976628935</v>
      </c>
      <c r="I437" s="26">
        <f t="shared" si="90"/>
        <v>46.821381139769613</v>
      </c>
      <c r="J437" s="26">
        <f t="shared" si="91"/>
        <v>46.826925652257927</v>
      </c>
      <c r="K437" s="26">
        <f t="shared" si="92"/>
        <v>4.6826925652257927</v>
      </c>
      <c r="L437" s="29">
        <f t="shared" si="93"/>
        <v>3073.8960705078821</v>
      </c>
      <c r="M437" s="25">
        <f t="shared" si="94"/>
        <v>168.57693234812854</v>
      </c>
    </row>
    <row r="438" spans="1:13">
      <c r="A438" s="6">
        <f t="shared" si="82"/>
        <v>42.800000000000338</v>
      </c>
      <c r="B438" s="22">
        <f t="shared" si="83"/>
        <v>3073.8960705078821</v>
      </c>
      <c r="C438" s="24">
        <f t="shared" si="84"/>
        <v>46.821381139769613</v>
      </c>
      <c r="D438" s="26">
        <f t="shared" si="85"/>
        <v>981</v>
      </c>
      <c r="E438" s="23">
        <f t="shared" si="86"/>
        <v>0.90508606298285665</v>
      </c>
      <c r="F438" s="26">
        <f t="shared" si="87"/>
        <v>992.08371908688935</v>
      </c>
      <c r="G438" s="26">
        <f t="shared" si="88"/>
        <v>-11.083719086889346</v>
      </c>
      <c r="H438" s="26">
        <f t="shared" si="89"/>
        <v>-0.11083719086889346</v>
      </c>
      <c r="I438" s="26">
        <f t="shared" si="90"/>
        <v>46.810297420682723</v>
      </c>
      <c r="J438" s="26">
        <f t="shared" si="91"/>
        <v>46.815839280226172</v>
      </c>
      <c r="K438" s="26">
        <f t="shared" si="92"/>
        <v>4.6815839280226177</v>
      </c>
      <c r="L438" s="29">
        <f t="shared" si="93"/>
        <v>3069.2144865798596</v>
      </c>
      <c r="M438" s="25">
        <f t="shared" si="94"/>
        <v>168.53702140881421</v>
      </c>
    </row>
    <row r="439" spans="1:13">
      <c r="A439" s="6">
        <f t="shared" si="82"/>
        <v>42.90000000000034</v>
      </c>
      <c r="B439" s="22">
        <f t="shared" si="83"/>
        <v>3069.2144865798596</v>
      </c>
      <c r="C439" s="24">
        <f t="shared" si="84"/>
        <v>46.810297420682723</v>
      </c>
      <c r="D439" s="26">
        <f t="shared" si="85"/>
        <v>981</v>
      </c>
      <c r="E439" s="23">
        <f t="shared" si="86"/>
        <v>0.90550988581981862</v>
      </c>
      <c r="F439" s="26">
        <f t="shared" si="87"/>
        <v>992.07841684712525</v>
      </c>
      <c r="G439" s="26">
        <f t="shared" si="88"/>
        <v>-11.078416847125254</v>
      </c>
      <c r="H439" s="26">
        <f t="shared" si="89"/>
        <v>-0.11078416847125254</v>
      </c>
      <c r="I439" s="26">
        <f t="shared" si="90"/>
        <v>46.799219003835596</v>
      </c>
      <c r="J439" s="26">
        <f t="shared" si="91"/>
        <v>46.804758212259159</v>
      </c>
      <c r="K439" s="26">
        <f t="shared" si="92"/>
        <v>4.6804758212259161</v>
      </c>
      <c r="L439" s="29">
        <f t="shared" si="93"/>
        <v>3064.5340107586335</v>
      </c>
      <c r="M439" s="25">
        <f t="shared" si="94"/>
        <v>168.49712956413299</v>
      </c>
    </row>
    <row r="440" spans="1:13">
      <c r="A440" s="6">
        <f t="shared" si="82"/>
        <v>43.000000000000341</v>
      </c>
      <c r="B440" s="22">
        <f t="shared" si="83"/>
        <v>3064.5340107586335</v>
      </c>
      <c r="C440" s="24">
        <f t="shared" si="84"/>
        <v>46.799219003835596</v>
      </c>
      <c r="D440" s="26">
        <f t="shared" si="85"/>
        <v>981</v>
      </c>
      <c r="E440" s="23">
        <f t="shared" si="86"/>
        <v>0.90593380673230495</v>
      </c>
      <c r="F440" s="26">
        <f t="shared" si="87"/>
        <v>992.0731182622086</v>
      </c>
      <c r="G440" s="26">
        <f t="shared" si="88"/>
        <v>-11.073118262208595</v>
      </c>
      <c r="H440" s="26">
        <f t="shared" si="89"/>
        <v>-0.11073118262208595</v>
      </c>
      <c r="I440" s="26">
        <f t="shared" si="90"/>
        <v>46.788145885573385</v>
      </c>
      <c r="J440" s="26">
        <f t="shared" si="91"/>
        <v>46.793682444704487</v>
      </c>
      <c r="K440" s="26">
        <f t="shared" si="92"/>
        <v>4.6793682444704485</v>
      </c>
      <c r="L440" s="29">
        <f t="shared" si="93"/>
        <v>3059.8546425141631</v>
      </c>
      <c r="M440" s="25">
        <f t="shared" si="94"/>
        <v>168.45725680093616</v>
      </c>
    </row>
    <row r="441" spans="1:13">
      <c r="A441" s="6">
        <f t="shared" si="82"/>
        <v>43.100000000000342</v>
      </c>
      <c r="B441" s="22">
        <f t="shared" si="83"/>
        <v>3059.8546425141631</v>
      </c>
      <c r="C441" s="24">
        <f t="shared" si="84"/>
        <v>46.788145885573385</v>
      </c>
      <c r="D441" s="26">
        <f t="shared" si="85"/>
        <v>981</v>
      </c>
      <c r="E441" s="23">
        <f t="shared" si="86"/>
        <v>0.90635782572029866</v>
      </c>
      <c r="F441" s="26">
        <f t="shared" si="87"/>
        <v>992.06782333665831</v>
      </c>
      <c r="G441" s="26">
        <f t="shared" si="88"/>
        <v>-11.067823336658307</v>
      </c>
      <c r="H441" s="26">
        <f t="shared" si="89"/>
        <v>-0.11067823336658307</v>
      </c>
      <c r="I441" s="26">
        <f t="shared" si="90"/>
        <v>46.777078062236725</v>
      </c>
      <c r="J441" s="26">
        <f t="shared" si="91"/>
        <v>46.782611973905055</v>
      </c>
      <c r="K441" s="26">
        <f t="shared" si="92"/>
        <v>4.6782611973905057</v>
      </c>
      <c r="L441" s="29">
        <f t="shared" si="93"/>
        <v>3055.1763813167727</v>
      </c>
      <c r="M441" s="25">
        <f t="shared" si="94"/>
        <v>168.4174031060582</v>
      </c>
    </row>
    <row r="442" spans="1:13">
      <c r="A442" s="6">
        <f t="shared" si="82"/>
        <v>43.200000000000344</v>
      </c>
      <c r="B442" s="22">
        <f t="shared" si="83"/>
        <v>3055.1763813167727</v>
      </c>
      <c r="C442" s="24">
        <f t="shared" si="84"/>
        <v>46.777078062236725</v>
      </c>
      <c r="D442" s="26">
        <f t="shared" si="85"/>
        <v>981</v>
      </c>
      <c r="E442" s="23">
        <f t="shared" si="86"/>
        <v>0.90678194278378532</v>
      </c>
      <c r="F442" s="26">
        <f t="shared" si="87"/>
        <v>992.06253207465693</v>
      </c>
      <c r="G442" s="26">
        <f t="shared" si="88"/>
        <v>-11.062532074656929</v>
      </c>
      <c r="H442" s="26">
        <f t="shared" si="89"/>
        <v>-0.11062532074656929</v>
      </c>
      <c r="I442" s="26">
        <f t="shared" si="90"/>
        <v>46.766015530162072</v>
      </c>
      <c r="J442" s="26">
        <f t="shared" si="91"/>
        <v>46.771546796199402</v>
      </c>
      <c r="K442" s="26">
        <f t="shared" si="92"/>
        <v>4.6771546796199406</v>
      </c>
      <c r="L442" s="29">
        <f t="shared" si="93"/>
        <v>3050.4992266371528</v>
      </c>
      <c r="M442" s="25">
        <f t="shared" si="94"/>
        <v>168.37756846631785</v>
      </c>
    </row>
    <row r="443" spans="1:13">
      <c r="A443" s="6">
        <f t="shared" si="82"/>
        <v>43.300000000000345</v>
      </c>
      <c r="B443" s="22">
        <f t="shared" si="83"/>
        <v>3050.4992266371528</v>
      </c>
      <c r="C443" s="24">
        <f t="shared" si="84"/>
        <v>46.766015530162072</v>
      </c>
      <c r="D443" s="26">
        <f t="shared" si="85"/>
        <v>981</v>
      </c>
      <c r="E443" s="23">
        <f t="shared" si="86"/>
        <v>0.90720615792275172</v>
      </c>
      <c r="F443" s="26">
        <f t="shared" si="87"/>
        <v>992.05724448006333</v>
      </c>
      <c r="G443" s="26">
        <f t="shared" si="88"/>
        <v>-11.057244480063332</v>
      </c>
      <c r="H443" s="26">
        <f t="shared" si="89"/>
        <v>-0.11057244480063332</v>
      </c>
      <c r="I443" s="26">
        <f t="shared" si="90"/>
        <v>46.754958285682008</v>
      </c>
      <c r="J443" s="26">
        <f t="shared" si="91"/>
        <v>46.760486907922044</v>
      </c>
      <c r="K443" s="26">
        <f t="shared" si="92"/>
        <v>4.6760486907922045</v>
      </c>
      <c r="L443" s="29">
        <f t="shared" si="93"/>
        <v>3045.8231779463604</v>
      </c>
      <c r="M443" s="25">
        <f t="shared" si="94"/>
        <v>168.33775286851937</v>
      </c>
    </row>
    <row r="444" spans="1:13">
      <c r="A444" s="6">
        <f t="shared" si="82"/>
        <v>43.400000000000347</v>
      </c>
      <c r="B444" s="22">
        <f t="shared" si="83"/>
        <v>3045.8231779463604</v>
      </c>
      <c r="C444" s="24">
        <f t="shared" si="84"/>
        <v>46.754958285682008</v>
      </c>
      <c r="D444" s="26">
        <f t="shared" si="85"/>
        <v>981</v>
      </c>
      <c r="E444" s="23">
        <f t="shared" si="86"/>
        <v>0.90763047113718609</v>
      </c>
      <c r="F444" s="26">
        <f t="shared" si="87"/>
        <v>992.05196055642637</v>
      </c>
      <c r="G444" s="26">
        <f t="shared" si="88"/>
        <v>-11.051960556426366</v>
      </c>
      <c r="H444" s="26">
        <f t="shared" si="89"/>
        <v>-0.11051960556426366</v>
      </c>
      <c r="I444" s="26">
        <f t="shared" si="90"/>
        <v>46.743906325125579</v>
      </c>
      <c r="J444" s="26">
        <f t="shared" si="91"/>
        <v>46.749432305403793</v>
      </c>
      <c r="K444" s="26">
        <f t="shared" si="92"/>
        <v>4.6749432305403795</v>
      </c>
      <c r="L444" s="29">
        <f t="shared" si="93"/>
        <v>3041.1482347158199</v>
      </c>
      <c r="M444" s="25">
        <f t="shared" si="94"/>
        <v>168.29795629945366</v>
      </c>
    </row>
    <row r="445" spans="1:13">
      <c r="A445" s="6">
        <f t="shared" si="82"/>
        <v>43.500000000000348</v>
      </c>
      <c r="B445" s="22">
        <f t="shared" si="83"/>
        <v>3041.1482347158199</v>
      </c>
      <c r="C445" s="24">
        <f t="shared" si="84"/>
        <v>46.743906325125579</v>
      </c>
      <c r="D445" s="26">
        <f t="shared" si="85"/>
        <v>981</v>
      </c>
      <c r="E445" s="23">
        <f t="shared" si="86"/>
        <v>0.90805488242707832</v>
      </c>
      <c r="F445" s="26">
        <f t="shared" si="87"/>
        <v>992.04668030699736</v>
      </c>
      <c r="G445" s="26">
        <f t="shared" si="88"/>
        <v>-11.046680306997359</v>
      </c>
      <c r="H445" s="26">
        <f t="shared" si="89"/>
        <v>-0.1104668030699736</v>
      </c>
      <c r="I445" s="26">
        <f t="shared" si="90"/>
        <v>46.732859644818582</v>
      </c>
      <c r="J445" s="26">
        <f t="shared" si="91"/>
        <v>46.738382984972077</v>
      </c>
      <c r="K445" s="26">
        <f t="shared" si="92"/>
        <v>4.6738382984972082</v>
      </c>
      <c r="L445" s="29">
        <f t="shared" si="93"/>
        <v>3036.4743964173226</v>
      </c>
      <c r="M445" s="25">
        <f t="shared" si="94"/>
        <v>168.25817874589947</v>
      </c>
    </row>
    <row r="446" spans="1:13">
      <c r="A446" s="6">
        <f t="shared" si="82"/>
        <v>43.60000000000035</v>
      </c>
      <c r="B446" s="22">
        <f t="shared" si="83"/>
        <v>3036.4743964173226</v>
      </c>
      <c r="C446" s="24">
        <f t="shared" si="84"/>
        <v>46.732859644818582</v>
      </c>
      <c r="D446" s="26">
        <f t="shared" si="85"/>
        <v>981</v>
      </c>
      <c r="E446" s="23">
        <f t="shared" si="86"/>
        <v>0.90847939179241954</v>
      </c>
      <c r="F446" s="26">
        <f t="shared" si="87"/>
        <v>992.04140373474434</v>
      </c>
      <c r="G446" s="26">
        <f t="shared" si="88"/>
        <v>-11.041403734744335</v>
      </c>
      <c r="H446" s="26">
        <f t="shared" si="89"/>
        <v>-0.11041403734744336</v>
      </c>
      <c r="I446" s="26">
        <f t="shared" si="90"/>
        <v>46.721818241083838</v>
      </c>
      <c r="J446" s="26">
        <f t="shared" si="91"/>
        <v>46.727338942951206</v>
      </c>
      <c r="K446" s="26">
        <f t="shared" si="92"/>
        <v>4.6727338942951206</v>
      </c>
      <c r="L446" s="29">
        <f t="shared" si="93"/>
        <v>3031.8016625230275</v>
      </c>
      <c r="M446" s="25">
        <f t="shared" si="94"/>
        <v>168.21842019462434</v>
      </c>
    </row>
    <row r="447" spans="1:13">
      <c r="A447" s="6">
        <f t="shared" si="82"/>
        <v>43.700000000000351</v>
      </c>
      <c r="B447" s="22">
        <f t="shared" si="83"/>
        <v>3031.8016625230275</v>
      </c>
      <c r="C447" s="24">
        <f t="shared" si="84"/>
        <v>46.721818241083838</v>
      </c>
      <c r="D447" s="26">
        <f t="shared" si="85"/>
        <v>981</v>
      </c>
      <c r="E447" s="23">
        <f t="shared" si="86"/>
        <v>0.90890399923320231</v>
      </c>
      <c r="F447" s="26">
        <f t="shared" si="87"/>
        <v>992.0361308423611</v>
      </c>
      <c r="G447" s="26">
        <f t="shared" si="88"/>
        <v>-11.036130842361104</v>
      </c>
      <c r="H447" s="26">
        <f t="shared" si="89"/>
        <v>-0.11036130842361104</v>
      </c>
      <c r="I447" s="26">
        <f t="shared" si="90"/>
        <v>46.710782110241475</v>
      </c>
      <c r="J447" s="26">
        <f t="shared" si="91"/>
        <v>46.716300175662653</v>
      </c>
      <c r="K447" s="26">
        <f t="shared" si="92"/>
        <v>4.6716300175662653</v>
      </c>
      <c r="L447" s="29">
        <f t="shared" si="93"/>
        <v>3027.1300325054613</v>
      </c>
      <c r="M447" s="25">
        <f t="shared" si="94"/>
        <v>168.17868063238555</v>
      </c>
    </row>
    <row r="448" spans="1:13">
      <c r="A448" s="6">
        <f t="shared" si="82"/>
        <v>43.800000000000352</v>
      </c>
      <c r="B448" s="22">
        <f t="shared" si="83"/>
        <v>3027.1300325054613</v>
      </c>
      <c r="C448" s="24">
        <f t="shared" si="84"/>
        <v>46.710782110241475</v>
      </c>
      <c r="D448" s="26">
        <f t="shared" si="85"/>
        <v>981</v>
      </c>
      <c r="E448" s="23">
        <f t="shared" si="86"/>
        <v>0.90932870474942062</v>
      </c>
      <c r="F448" s="26">
        <f t="shared" si="87"/>
        <v>992.0308616322809</v>
      </c>
      <c r="G448" s="26">
        <f t="shared" si="88"/>
        <v>-11.030861632280903</v>
      </c>
      <c r="H448" s="26">
        <f t="shared" si="89"/>
        <v>-0.11030861632280903</v>
      </c>
      <c r="I448" s="26">
        <f t="shared" si="90"/>
        <v>46.699751248609196</v>
      </c>
      <c r="J448" s="26">
        <f t="shared" si="91"/>
        <v>46.705266679425335</v>
      </c>
      <c r="K448" s="26">
        <f t="shared" si="92"/>
        <v>4.6705266679425339</v>
      </c>
      <c r="L448" s="29">
        <f t="shared" si="93"/>
        <v>3022.4595058375189</v>
      </c>
      <c r="M448" s="25">
        <f t="shared" si="94"/>
        <v>168.13896004593121</v>
      </c>
    </row>
    <row r="449" spans="1:13">
      <c r="A449" s="6">
        <f t="shared" si="82"/>
        <v>43.900000000000354</v>
      </c>
      <c r="B449" s="22">
        <f t="shared" si="83"/>
        <v>3022.4595058375189</v>
      </c>
      <c r="C449" s="24">
        <f t="shared" si="84"/>
        <v>46.699751248609196</v>
      </c>
      <c r="D449" s="26">
        <f t="shared" si="85"/>
        <v>981</v>
      </c>
      <c r="E449" s="23">
        <f t="shared" si="86"/>
        <v>0.90975350834106949</v>
      </c>
      <c r="F449" s="26">
        <f t="shared" si="87"/>
        <v>992.02559610668629</v>
      </c>
      <c r="G449" s="26">
        <f t="shared" si="88"/>
        <v>-11.025596106686294</v>
      </c>
      <c r="H449" s="26">
        <f t="shared" si="89"/>
        <v>-0.11025596106686293</v>
      </c>
      <c r="I449" s="26">
        <f t="shared" si="90"/>
        <v>46.688725652502512</v>
      </c>
      <c r="J449" s="26">
        <f t="shared" si="91"/>
        <v>46.694238450555858</v>
      </c>
      <c r="K449" s="26">
        <f t="shared" si="92"/>
        <v>4.6694238450555856</v>
      </c>
      <c r="L449" s="29">
        <f t="shared" si="93"/>
        <v>3017.7900819924635</v>
      </c>
      <c r="M449" s="25">
        <f t="shared" si="94"/>
        <v>168.0992584220011</v>
      </c>
    </row>
    <row r="450" spans="1:13">
      <c r="A450" s="6">
        <f t="shared" si="82"/>
        <v>44.000000000000355</v>
      </c>
      <c r="B450" s="22">
        <f t="shared" si="83"/>
        <v>3017.7900819924635</v>
      </c>
      <c r="C450" s="24">
        <f t="shared" si="84"/>
        <v>46.688725652502512</v>
      </c>
      <c r="D450" s="26">
        <f t="shared" si="85"/>
        <v>981</v>
      </c>
      <c r="E450" s="23">
        <f t="shared" si="86"/>
        <v>0.91017841000814503</v>
      </c>
      <c r="F450" s="26">
        <f t="shared" si="87"/>
        <v>992.02033426751939</v>
      </c>
      <c r="G450" s="26">
        <f t="shared" si="88"/>
        <v>-11.020334267519388</v>
      </c>
      <c r="H450" s="26">
        <f t="shared" si="89"/>
        <v>-0.11020334267519388</v>
      </c>
      <c r="I450" s="26">
        <f t="shared" si="90"/>
        <v>46.677705318234992</v>
      </c>
      <c r="J450" s="26">
        <f t="shared" si="91"/>
        <v>46.683215485368748</v>
      </c>
      <c r="K450" s="26">
        <f t="shared" si="92"/>
        <v>4.6683215485368752</v>
      </c>
      <c r="L450" s="29">
        <f t="shared" si="93"/>
        <v>3013.1217604439266</v>
      </c>
      <c r="M450" s="25">
        <f t="shared" si="94"/>
        <v>168.0595757473275</v>
      </c>
    </row>
    <row r="451" spans="1:13">
      <c r="A451" s="6">
        <f t="shared" si="82"/>
        <v>44.100000000000357</v>
      </c>
      <c r="B451" s="22">
        <f t="shared" si="83"/>
        <v>3013.1217604439266</v>
      </c>
      <c r="C451" s="24">
        <f t="shared" si="84"/>
        <v>46.677705318234992</v>
      </c>
      <c r="D451" s="26">
        <f t="shared" si="85"/>
        <v>981</v>
      </c>
      <c r="E451" s="23">
        <f t="shared" si="86"/>
        <v>0.91060340975064469</v>
      </c>
      <c r="F451" s="26">
        <f t="shared" si="87"/>
        <v>992.01507611649265</v>
      </c>
      <c r="G451" s="26">
        <f t="shared" si="88"/>
        <v>-11.015076116492651</v>
      </c>
      <c r="H451" s="26">
        <f t="shared" si="89"/>
        <v>-0.1101507611649265</v>
      </c>
      <c r="I451" s="26">
        <f t="shared" si="90"/>
        <v>46.666690242118499</v>
      </c>
      <c r="J451" s="26">
        <f t="shared" si="91"/>
        <v>46.672197780176745</v>
      </c>
      <c r="K451" s="26">
        <f t="shared" si="92"/>
        <v>4.6672197780176745</v>
      </c>
      <c r="L451" s="29">
        <f t="shared" si="93"/>
        <v>3008.454540665909</v>
      </c>
      <c r="M451" s="25">
        <f t="shared" si="94"/>
        <v>168.01991200863628</v>
      </c>
    </row>
    <row r="452" spans="1:13">
      <c r="A452" s="6">
        <f t="shared" si="82"/>
        <v>44.200000000000358</v>
      </c>
      <c r="B452" s="22">
        <f t="shared" si="83"/>
        <v>3008.454540665909</v>
      </c>
      <c r="C452" s="24">
        <f t="shared" si="84"/>
        <v>46.666690242118499</v>
      </c>
      <c r="D452" s="26">
        <f t="shared" si="85"/>
        <v>981</v>
      </c>
      <c r="E452" s="23">
        <f t="shared" si="86"/>
        <v>0.91102850756856724</v>
      </c>
      <c r="F452" s="26">
        <f t="shared" si="87"/>
        <v>992.00982165509902</v>
      </c>
      <c r="G452" s="26">
        <f t="shared" si="88"/>
        <v>-11.009821655099017</v>
      </c>
      <c r="H452" s="26">
        <f t="shared" si="89"/>
        <v>-0.11009821655099017</v>
      </c>
      <c r="I452" s="26">
        <f t="shared" si="90"/>
        <v>46.655680420463398</v>
      </c>
      <c r="J452" s="26">
        <f t="shared" si="91"/>
        <v>46.661185331290952</v>
      </c>
      <c r="K452" s="26">
        <f t="shared" si="92"/>
        <v>4.6661185331290955</v>
      </c>
      <c r="L452" s="29">
        <f t="shared" si="93"/>
        <v>3003.7884221327799</v>
      </c>
      <c r="M452" s="25">
        <f t="shared" si="94"/>
        <v>167.98026719264743</v>
      </c>
    </row>
    <row r="453" spans="1:13">
      <c r="A453" s="6">
        <f t="shared" si="82"/>
        <v>44.30000000000036</v>
      </c>
      <c r="B453" s="22">
        <f t="shared" si="83"/>
        <v>3003.7884221327799</v>
      </c>
      <c r="C453" s="24">
        <f t="shared" si="84"/>
        <v>46.655680420463398</v>
      </c>
      <c r="D453" s="26">
        <f t="shared" si="85"/>
        <v>981</v>
      </c>
      <c r="E453" s="23">
        <f t="shared" si="86"/>
        <v>0.9114537034619119</v>
      </c>
      <c r="F453" s="26">
        <f t="shared" si="87"/>
        <v>992.00457088461849</v>
      </c>
      <c r="G453" s="26">
        <f t="shared" si="88"/>
        <v>-11.004570884618488</v>
      </c>
      <c r="H453" s="26">
        <f t="shared" si="89"/>
        <v>-0.11004570884618488</v>
      </c>
      <c r="I453" s="26">
        <f t="shared" si="90"/>
        <v>46.644675849578782</v>
      </c>
      <c r="J453" s="26">
        <f t="shared" si="91"/>
        <v>46.650178135021093</v>
      </c>
      <c r="K453" s="26">
        <f t="shared" si="92"/>
        <v>4.6650178135021099</v>
      </c>
      <c r="L453" s="29">
        <f t="shared" si="93"/>
        <v>2999.1234043192781</v>
      </c>
      <c r="M453" s="25">
        <f t="shared" si="94"/>
        <v>167.94064128607593</v>
      </c>
    </row>
    <row r="454" spans="1:13">
      <c r="A454" s="6">
        <f t="shared" si="82"/>
        <v>44.400000000000361</v>
      </c>
      <c r="B454" s="22">
        <f t="shared" si="83"/>
        <v>2999.1234043192781</v>
      </c>
      <c r="C454" s="24">
        <f t="shared" si="84"/>
        <v>46.644675849578782</v>
      </c>
      <c r="D454" s="26">
        <f t="shared" si="85"/>
        <v>981</v>
      </c>
      <c r="E454" s="23">
        <f t="shared" si="86"/>
        <v>0.91187899743067924</v>
      </c>
      <c r="F454" s="26">
        <f t="shared" si="87"/>
        <v>991.99932380613086</v>
      </c>
      <c r="G454" s="26">
        <f t="shared" si="88"/>
        <v>-10.99932380613086</v>
      </c>
      <c r="H454" s="26">
        <f t="shared" si="89"/>
        <v>-0.1099932380613086</v>
      </c>
      <c r="I454" s="26">
        <f t="shared" si="90"/>
        <v>46.63367652577265</v>
      </c>
      <c r="J454" s="26">
        <f t="shared" si="91"/>
        <v>46.639176187675716</v>
      </c>
      <c r="K454" s="26">
        <f t="shared" si="92"/>
        <v>4.6639176187675719</v>
      </c>
      <c r="L454" s="29">
        <f t="shared" si="93"/>
        <v>2994.4594867005103</v>
      </c>
      <c r="M454" s="25">
        <f t="shared" si="94"/>
        <v>167.90103427563258</v>
      </c>
    </row>
    <row r="455" spans="1:13">
      <c r="A455" s="6">
        <f t="shared" si="82"/>
        <v>44.500000000000362</v>
      </c>
      <c r="B455" s="22">
        <f t="shared" si="83"/>
        <v>2994.4594867005103</v>
      </c>
      <c r="C455" s="24">
        <f t="shared" si="84"/>
        <v>46.63367652577265</v>
      </c>
      <c r="D455" s="26">
        <f t="shared" si="85"/>
        <v>981</v>
      </c>
      <c r="E455" s="23">
        <f t="shared" si="86"/>
        <v>0.91230438947487091</v>
      </c>
      <c r="F455" s="26">
        <f t="shared" si="87"/>
        <v>991.9940804205205</v>
      </c>
      <c r="G455" s="26">
        <f t="shared" si="88"/>
        <v>-10.994080420520504</v>
      </c>
      <c r="H455" s="26">
        <f t="shared" si="89"/>
        <v>-0.10994080420520504</v>
      </c>
      <c r="I455" s="26">
        <f t="shared" si="90"/>
        <v>46.622682445352126</v>
      </c>
      <c r="J455" s="26">
        <f t="shared" si="91"/>
        <v>46.628179485562384</v>
      </c>
      <c r="K455" s="26">
        <f t="shared" si="92"/>
        <v>4.6628179485562384</v>
      </c>
      <c r="L455" s="29">
        <f t="shared" si="93"/>
        <v>2989.7966687519543</v>
      </c>
      <c r="M455" s="25">
        <f t="shared" si="94"/>
        <v>167.86144614802458</v>
      </c>
    </row>
    <row r="456" spans="1:13">
      <c r="A456" s="6">
        <f t="shared" si="82"/>
        <v>44.600000000000364</v>
      </c>
      <c r="B456" s="22">
        <f t="shared" si="83"/>
        <v>2989.7966687519543</v>
      </c>
      <c r="C456" s="24">
        <f t="shared" si="84"/>
        <v>46.622682445352126</v>
      </c>
      <c r="D456" s="26">
        <f t="shared" si="85"/>
        <v>981</v>
      </c>
      <c r="E456" s="23">
        <f t="shared" si="86"/>
        <v>0.91272987959448915</v>
      </c>
      <c r="F456" s="26">
        <f t="shared" si="87"/>
        <v>991.98884072848682</v>
      </c>
      <c r="G456" s="26">
        <f t="shared" si="88"/>
        <v>-10.988840728486821</v>
      </c>
      <c r="H456" s="26">
        <f t="shared" si="89"/>
        <v>-0.10988840728486821</v>
      </c>
      <c r="I456" s="26">
        <f t="shared" si="90"/>
        <v>46.611693604623639</v>
      </c>
      <c r="J456" s="26">
        <f t="shared" si="91"/>
        <v>46.617188024987882</v>
      </c>
      <c r="K456" s="26">
        <f t="shared" si="92"/>
        <v>4.6617188024987888</v>
      </c>
      <c r="L456" s="29">
        <f t="shared" si="93"/>
        <v>2985.1349499494554</v>
      </c>
      <c r="M456" s="25">
        <f t="shared" si="94"/>
        <v>167.82187688995637</v>
      </c>
    </row>
    <row r="457" spans="1:13">
      <c r="A457" s="6">
        <f t="shared" si="82"/>
        <v>44.700000000000365</v>
      </c>
      <c r="B457" s="22">
        <f t="shared" si="83"/>
        <v>2985.1349499494554</v>
      </c>
      <c r="C457" s="24">
        <f t="shared" si="84"/>
        <v>46.611693604623639</v>
      </c>
      <c r="D457" s="26">
        <f t="shared" si="85"/>
        <v>981</v>
      </c>
      <c r="E457" s="23">
        <f t="shared" si="86"/>
        <v>0.91315546778953727</v>
      </c>
      <c r="F457" s="26">
        <f t="shared" si="87"/>
        <v>991.9836047305522</v>
      </c>
      <c r="G457" s="26">
        <f t="shared" si="88"/>
        <v>-10.983604730552202</v>
      </c>
      <c r="H457" s="26">
        <f t="shared" si="89"/>
        <v>-0.10983604730552202</v>
      </c>
      <c r="I457" s="26">
        <f t="shared" si="90"/>
        <v>46.600709999893084</v>
      </c>
      <c r="J457" s="26">
        <f t="shared" si="91"/>
        <v>46.606201802258362</v>
      </c>
      <c r="K457" s="26">
        <f t="shared" si="92"/>
        <v>4.6606201802258367</v>
      </c>
      <c r="L457" s="29">
        <f t="shared" si="93"/>
        <v>2980.4743297692294</v>
      </c>
      <c r="M457" s="25">
        <f t="shared" si="94"/>
        <v>167.78232648813011</v>
      </c>
    </row>
    <row r="458" spans="1:13">
      <c r="A458" s="6">
        <f t="shared" si="82"/>
        <v>44.800000000000367</v>
      </c>
      <c r="B458" s="22">
        <f t="shared" si="83"/>
        <v>2980.4743297692294</v>
      </c>
      <c r="C458" s="24">
        <f t="shared" si="84"/>
        <v>46.600709999893084</v>
      </c>
      <c r="D458" s="26">
        <f t="shared" si="85"/>
        <v>981</v>
      </c>
      <c r="E458" s="23">
        <f t="shared" si="86"/>
        <v>0.91358115406001927</v>
      </c>
      <c r="F458" s="26">
        <f t="shared" si="87"/>
        <v>991.97837242706726</v>
      </c>
      <c r="G458" s="26">
        <f t="shared" si="88"/>
        <v>-10.978372427067256</v>
      </c>
      <c r="H458" s="26">
        <f t="shared" si="89"/>
        <v>-0.10978372427067257</v>
      </c>
      <c r="I458" s="26">
        <f t="shared" si="90"/>
        <v>46.589731627466016</v>
      </c>
      <c r="J458" s="26">
        <f t="shared" si="91"/>
        <v>46.595220813679546</v>
      </c>
      <c r="K458" s="26">
        <f t="shared" si="92"/>
        <v>4.659522081367955</v>
      </c>
      <c r="L458" s="29">
        <f t="shared" si="93"/>
        <v>2975.8148076878615</v>
      </c>
      <c r="M458" s="25">
        <f t="shared" si="94"/>
        <v>167.74279492924637</v>
      </c>
    </row>
    <row r="459" spans="1:13">
      <c r="A459" s="6">
        <f t="shared" ref="A459:A522" si="95">A458+$F$5</f>
        <v>44.900000000000368</v>
      </c>
      <c r="B459" s="22">
        <f t="shared" si="83"/>
        <v>2975.8148076878615</v>
      </c>
      <c r="C459" s="24">
        <f t="shared" si="84"/>
        <v>46.589731627466016</v>
      </c>
      <c r="D459" s="26">
        <f t="shared" si="85"/>
        <v>981</v>
      </c>
      <c r="E459" s="23">
        <f t="shared" si="86"/>
        <v>0.91400693840594027</v>
      </c>
      <c r="F459" s="26">
        <f t="shared" si="87"/>
        <v>991.97314381822105</v>
      </c>
      <c r="G459" s="26">
        <f t="shared" si="88"/>
        <v>-10.973143818221047</v>
      </c>
      <c r="H459" s="26">
        <f t="shared" si="89"/>
        <v>-0.10973143818221047</v>
      </c>
      <c r="I459" s="26">
        <f t="shared" si="90"/>
        <v>46.578758483647796</v>
      </c>
      <c r="J459" s="26">
        <f t="shared" si="91"/>
        <v>46.584245055556906</v>
      </c>
      <c r="K459" s="26">
        <f t="shared" si="92"/>
        <v>4.6584245055556908</v>
      </c>
      <c r="L459" s="29">
        <f t="shared" si="93"/>
        <v>2971.1563831823059</v>
      </c>
      <c r="M459" s="25">
        <f t="shared" si="94"/>
        <v>167.70328220000488</v>
      </c>
    </row>
    <row r="460" spans="1:13">
      <c r="A460" s="6">
        <f t="shared" si="95"/>
        <v>45.000000000000369</v>
      </c>
      <c r="B460" s="22">
        <f t="shared" ref="B460:B523" si="96">L459</f>
        <v>2971.1563831823059</v>
      </c>
      <c r="C460" s="24">
        <f t="shared" ref="C460:C523" si="97">I459</f>
        <v>46.578758483647796</v>
      </c>
      <c r="D460" s="26">
        <f t="shared" ref="D460:D523" si="98">$B$3*$F$3</f>
        <v>981</v>
      </c>
      <c r="E460" s="23">
        <f t="shared" ref="E460:E523" si="99">1.2308*EXP(-(10^-4)*B460)</f>
        <v>0.9144328208273057</v>
      </c>
      <c r="F460" s="26">
        <f t="shared" ref="F460:F523" si="100">0.5*$B$5*$B$4*E460*C460*C460</f>
        <v>991.96791890404529</v>
      </c>
      <c r="G460" s="26">
        <f t="shared" ref="G460:G523" si="101">D460-F460</f>
        <v>-10.967918904045291</v>
      </c>
      <c r="H460" s="26">
        <f t="shared" ref="H460:H523" si="102">G460/$B$3</f>
        <v>-0.10967918904045292</v>
      </c>
      <c r="I460" s="26">
        <f t="shared" ref="I460:I523" si="103">C460+H460*$F$5</f>
        <v>46.567790564743753</v>
      </c>
      <c r="J460" s="26">
        <f t="shared" ref="J460:J523" si="104">(C460+I460)*0.5</f>
        <v>46.573274524195774</v>
      </c>
      <c r="K460" s="26">
        <f t="shared" ref="K460:K523" si="105">J460*$F$5</f>
        <v>4.6573274524195778</v>
      </c>
      <c r="L460" s="29">
        <f t="shared" ref="L460:L523" si="106">B460-K460</f>
        <v>2966.4990557298865</v>
      </c>
      <c r="M460" s="25">
        <f t="shared" ref="M460:M523" si="107">J460*3.6</f>
        <v>167.66378828710478</v>
      </c>
    </row>
    <row r="461" spans="1:13">
      <c r="A461" s="6">
        <f t="shared" si="95"/>
        <v>45.100000000000371</v>
      </c>
      <c r="B461" s="22">
        <f t="shared" si="96"/>
        <v>2966.4990557298865</v>
      </c>
      <c r="C461" s="24">
        <f t="shared" si="97"/>
        <v>46.567790564743753</v>
      </c>
      <c r="D461" s="26">
        <f t="shared" si="98"/>
        <v>981</v>
      </c>
      <c r="E461" s="23">
        <f t="shared" si="99"/>
        <v>0.91485880132412223</v>
      </c>
      <c r="F461" s="26">
        <f t="shared" si="100"/>
        <v>991.96269768442266</v>
      </c>
      <c r="G461" s="26">
        <f t="shared" si="101"/>
        <v>-10.962697684422665</v>
      </c>
      <c r="H461" s="26">
        <f t="shared" si="102"/>
        <v>-0.10962697684422665</v>
      </c>
      <c r="I461" s="26">
        <f t="shared" si="103"/>
        <v>46.556827867059333</v>
      </c>
      <c r="J461" s="26">
        <f t="shared" si="104"/>
        <v>46.562309215901543</v>
      </c>
      <c r="K461" s="26">
        <f t="shared" si="105"/>
        <v>4.6562309215901543</v>
      </c>
      <c r="L461" s="29">
        <f t="shared" si="106"/>
        <v>2961.8428248082964</v>
      </c>
      <c r="M461" s="25">
        <f t="shared" si="107"/>
        <v>167.62431317724557</v>
      </c>
    </row>
    <row r="462" spans="1:13">
      <c r="A462" s="6">
        <f t="shared" si="95"/>
        <v>45.200000000000372</v>
      </c>
      <c r="B462" s="22">
        <f t="shared" si="96"/>
        <v>2961.8428248082964</v>
      </c>
      <c r="C462" s="24">
        <f t="shared" si="97"/>
        <v>46.556827867059333</v>
      </c>
      <c r="D462" s="26">
        <f t="shared" si="98"/>
        <v>981</v>
      </c>
      <c r="E462" s="23">
        <f t="shared" si="99"/>
        <v>0.91528487989639673</v>
      </c>
      <c r="F462" s="26">
        <f t="shared" si="100"/>
        <v>991.95748015909237</v>
      </c>
      <c r="G462" s="26">
        <f t="shared" si="101"/>
        <v>-10.95748015909237</v>
      </c>
      <c r="H462" s="26">
        <f t="shared" si="102"/>
        <v>-0.1095748015909237</v>
      </c>
      <c r="I462" s="26">
        <f t="shared" si="103"/>
        <v>46.545870386900241</v>
      </c>
      <c r="J462" s="26">
        <f t="shared" si="104"/>
        <v>46.551349126979787</v>
      </c>
      <c r="K462" s="26">
        <f t="shared" si="105"/>
        <v>4.6551349126979789</v>
      </c>
      <c r="L462" s="29">
        <f t="shared" si="106"/>
        <v>2957.1876898955984</v>
      </c>
      <c r="M462" s="25">
        <f t="shared" si="107"/>
        <v>167.58485685712725</v>
      </c>
    </row>
    <row r="463" spans="1:13">
      <c r="A463" s="6">
        <f t="shared" si="95"/>
        <v>45.300000000000374</v>
      </c>
      <c r="B463" s="22">
        <f t="shared" si="96"/>
        <v>2957.1876898955984</v>
      </c>
      <c r="C463" s="24">
        <f t="shared" si="97"/>
        <v>46.545870386900241</v>
      </c>
      <c r="D463" s="26">
        <f t="shared" si="98"/>
        <v>981</v>
      </c>
      <c r="E463" s="23">
        <f t="shared" si="99"/>
        <v>0.91571105654413731</v>
      </c>
      <c r="F463" s="26">
        <f t="shared" si="100"/>
        <v>991.95226632765673</v>
      </c>
      <c r="G463" s="26">
        <f t="shared" si="101"/>
        <v>-10.95226632765673</v>
      </c>
      <c r="H463" s="26">
        <f t="shared" si="102"/>
        <v>-0.1095226632765673</v>
      </c>
      <c r="I463" s="26">
        <f t="shared" si="103"/>
        <v>46.534918120572584</v>
      </c>
      <c r="J463" s="26">
        <f t="shared" si="104"/>
        <v>46.540394253736409</v>
      </c>
      <c r="K463" s="26">
        <f t="shared" si="105"/>
        <v>4.6540394253736412</v>
      </c>
      <c r="L463" s="29">
        <f t="shared" si="106"/>
        <v>2952.5336504702245</v>
      </c>
      <c r="M463" s="25">
        <f t="shared" si="107"/>
        <v>167.54541931345108</v>
      </c>
    </row>
    <row r="464" spans="1:13">
      <c r="A464" s="6">
        <f t="shared" si="95"/>
        <v>45.400000000000375</v>
      </c>
      <c r="B464" s="22">
        <f t="shared" si="96"/>
        <v>2952.5336504702245</v>
      </c>
      <c r="C464" s="24">
        <f t="shared" si="97"/>
        <v>46.534918120572584</v>
      </c>
      <c r="D464" s="26">
        <f t="shared" si="98"/>
        <v>981</v>
      </c>
      <c r="E464" s="23">
        <f t="shared" si="99"/>
        <v>0.91613733126735208</v>
      </c>
      <c r="F464" s="26">
        <f t="shared" si="100"/>
        <v>991.94705618958653</v>
      </c>
      <c r="G464" s="26">
        <f t="shared" si="101"/>
        <v>-10.947056189586533</v>
      </c>
      <c r="H464" s="26">
        <f t="shared" si="102"/>
        <v>-0.10947056189586533</v>
      </c>
      <c r="I464" s="26">
        <f t="shared" si="103"/>
        <v>46.523971064382998</v>
      </c>
      <c r="J464" s="26">
        <f t="shared" si="104"/>
        <v>46.529444592477788</v>
      </c>
      <c r="K464" s="26">
        <f t="shared" si="105"/>
        <v>4.6529444592477791</v>
      </c>
      <c r="L464" s="29">
        <f t="shared" si="106"/>
        <v>2947.8807060109766</v>
      </c>
      <c r="M464" s="25">
        <f t="shared" si="107"/>
        <v>167.50600053292004</v>
      </c>
    </row>
    <row r="465" spans="1:13">
      <c r="A465" s="6">
        <f t="shared" si="95"/>
        <v>45.500000000000377</v>
      </c>
      <c r="B465" s="22">
        <f t="shared" si="96"/>
        <v>2947.8807060109766</v>
      </c>
      <c r="C465" s="24">
        <f t="shared" si="97"/>
        <v>46.523971064382998</v>
      </c>
      <c r="D465" s="26">
        <f t="shared" si="98"/>
        <v>981</v>
      </c>
      <c r="E465" s="23">
        <f t="shared" si="99"/>
        <v>0.91656370406605037</v>
      </c>
      <c r="F465" s="26">
        <f t="shared" si="100"/>
        <v>991.94184974422683</v>
      </c>
      <c r="G465" s="26">
        <f t="shared" si="101"/>
        <v>-10.941849744226829</v>
      </c>
      <c r="H465" s="26">
        <f t="shared" si="102"/>
        <v>-0.10941849744226829</v>
      </c>
      <c r="I465" s="26">
        <f t="shared" si="103"/>
        <v>46.51302921463877</v>
      </c>
      <c r="J465" s="26">
        <f t="shared" si="104"/>
        <v>46.518500139510884</v>
      </c>
      <c r="K465" s="26">
        <f t="shared" si="105"/>
        <v>4.6518500139510888</v>
      </c>
      <c r="L465" s="29">
        <f t="shared" si="106"/>
        <v>2943.2288559970257</v>
      </c>
      <c r="M465" s="25">
        <f t="shared" si="107"/>
        <v>167.46660050223917</v>
      </c>
    </row>
    <row r="466" spans="1:13">
      <c r="A466" s="6">
        <f t="shared" si="95"/>
        <v>45.600000000000378</v>
      </c>
      <c r="B466" s="22">
        <f t="shared" si="96"/>
        <v>2943.2288559970257</v>
      </c>
      <c r="C466" s="24">
        <f t="shared" si="97"/>
        <v>46.51302921463877</v>
      </c>
      <c r="D466" s="26">
        <f t="shared" si="98"/>
        <v>981</v>
      </c>
      <c r="E466" s="23">
        <f t="shared" si="99"/>
        <v>0.91699017494024149</v>
      </c>
      <c r="F466" s="26">
        <f t="shared" si="100"/>
        <v>991.93664699080239</v>
      </c>
      <c r="G466" s="26">
        <f t="shared" si="101"/>
        <v>-10.936646990802387</v>
      </c>
      <c r="H466" s="26">
        <f t="shared" si="102"/>
        <v>-0.10936646990802387</v>
      </c>
      <c r="I466" s="26">
        <f t="shared" si="103"/>
        <v>46.502092567647971</v>
      </c>
      <c r="J466" s="26">
        <f t="shared" si="104"/>
        <v>46.50756089114337</v>
      </c>
      <c r="K466" s="26">
        <f t="shared" si="105"/>
        <v>4.6507560891143376</v>
      </c>
      <c r="L466" s="29">
        <f t="shared" si="106"/>
        <v>2938.5780999079116</v>
      </c>
      <c r="M466" s="25">
        <f t="shared" si="107"/>
        <v>167.42721920811613</v>
      </c>
    </row>
    <row r="467" spans="1:13">
      <c r="A467" s="6">
        <f t="shared" si="95"/>
        <v>45.700000000000379</v>
      </c>
      <c r="B467" s="22">
        <f t="shared" si="96"/>
        <v>2938.5780999079116</v>
      </c>
      <c r="C467" s="24">
        <f t="shared" si="97"/>
        <v>46.502092567647971</v>
      </c>
      <c r="D467" s="26">
        <f t="shared" si="98"/>
        <v>981</v>
      </c>
      <c r="E467" s="23">
        <f t="shared" si="99"/>
        <v>0.91741674388993588</v>
      </c>
      <c r="F467" s="26">
        <f t="shared" si="100"/>
        <v>991.93144792842281</v>
      </c>
      <c r="G467" s="26">
        <f t="shared" si="101"/>
        <v>-10.931447928422813</v>
      </c>
      <c r="H467" s="26">
        <f t="shared" si="102"/>
        <v>-0.10931447928422813</v>
      </c>
      <c r="I467" s="26">
        <f t="shared" si="103"/>
        <v>46.49116111971955</v>
      </c>
      <c r="J467" s="26">
        <f t="shared" si="104"/>
        <v>46.496626843683757</v>
      </c>
      <c r="K467" s="26">
        <f t="shared" si="105"/>
        <v>4.6496626843683755</v>
      </c>
      <c r="L467" s="29">
        <f t="shared" si="106"/>
        <v>2933.9284372235434</v>
      </c>
      <c r="M467" s="25">
        <f t="shared" si="107"/>
        <v>167.38785663726154</v>
      </c>
    </row>
    <row r="468" spans="1:13">
      <c r="A468" s="6">
        <f t="shared" si="95"/>
        <v>45.800000000000381</v>
      </c>
      <c r="B468" s="22">
        <f t="shared" si="96"/>
        <v>2933.9284372235434</v>
      </c>
      <c r="C468" s="24">
        <f t="shared" si="97"/>
        <v>46.49116111971955</v>
      </c>
      <c r="D468" s="26">
        <f t="shared" si="98"/>
        <v>981</v>
      </c>
      <c r="E468" s="23">
        <f t="shared" si="99"/>
        <v>0.91784341091514421</v>
      </c>
      <c r="F468" s="26">
        <f t="shared" si="100"/>
        <v>991.92625255608732</v>
      </c>
      <c r="G468" s="26">
        <f t="shared" si="101"/>
        <v>-10.92625255608732</v>
      </c>
      <c r="H468" s="26">
        <f t="shared" si="102"/>
        <v>-0.10926252556087319</v>
      </c>
      <c r="I468" s="26">
        <f t="shared" si="103"/>
        <v>46.48023486716346</v>
      </c>
      <c r="J468" s="26">
        <f t="shared" si="104"/>
        <v>46.485697993441505</v>
      </c>
      <c r="K468" s="26">
        <f t="shared" si="105"/>
        <v>4.648569799344151</v>
      </c>
      <c r="L468" s="29">
        <f t="shared" si="106"/>
        <v>2929.2798674241994</v>
      </c>
      <c r="M468" s="25">
        <f t="shared" si="107"/>
        <v>167.34851277638941</v>
      </c>
    </row>
    <row r="469" spans="1:13">
      <c r="A469" s="6">
        <f t="shared" si="95"/>
        <v>45.900000000000382</v>
      </c>
      <c r="B469" s="22">
        <f t="shared" si="96"/>
        <v>2929.2798674241994</v>
      </c>
      <c r="C469" s="24">
        <f t="shared" si="97"/>
        <v>46.48023486716346</v>
      </c>
      <c r="D469" s="26">
        <f t="shared" si="98"/>
        <v>981</v>
      </c>
      <c r="E469" s="23">
        <f t="shared" si="99"/>
        <v>0.91827017601587779</v>
      </c>
      <c r="F469" s="26">
        <f t="shared" si="100"/>
        <v>991.92106087268928</v>
      </c>
      <c r="G469" s="26">
        <f t="shared" si="101"/>
        <v>-10.921060872689281</v>
      </c>
      <c r="H469" s="26">
        <f t="shared" si="102"/>
        <v>-0.10921060872689281</v>
      </c>
      <c r="I469" s="26">
        <f t="shared" si="103"/>
        <v>46.469313806290771</v>
      </c>
      <c r="J469" s="26">
        <f t="shared" si="104"/>
        <v>46.474774336727116</v>
      </c>
      <c r="K469" s="26">
        <f t="shared" si="105"/>
        <v>4.6474774336727114</v>
      </c>
      <c r="L469" s="29">
        <f t="shared" si="106"/>
        <v>2924.6323899905269</v>
      </c>
      <c r="M469" s="25">
        <f t="shared" si="107"/>
        <v>167.30918761221761</v>
      </c>
    </row>
    <row r="470" spans="1:13">
      <c r="A470" s="6">
        <f t="shared" si="95"/>
        <v>46.000000000000384</v>
      </c>
      <c r="B470" s="22">
        <f t="shared" si="96"/>
        <v>2924.6323899905269</v>
      </c>
      <c r="C470" s="24">
        <f t="shared" si="97"/>
        <v>46.469313806290771</v>
      </c>
      <c r="D470" s="26">
        <f t="shared" si="98"/>
        <v>981</v>
      </c>
      <c r="E470" s="23">
        <f t="shared" si="99"/>
        <v>0.9186970391921484</v>
      </c>
      <c r="F470" s="26">
        <f t="shared" si="100"/>
        <v>991.91587287702191</v>
      </c>
      <c r="G470" s="26">
        <f t="shared" si="101"/>
        <v>-10.915872877021911</v>
      </c>
      <c r="H470" s="26">
        <f t="shared" si="102"/>
        <v>-0.10915872877021911</v>
      </c>
      <c r="I470" s="26">
        <f t="shared" si="103"/>
        <v>46.45839793341375</v>
      </c>
      <c r="J470" s="26">
        <f t="shared" si="104"/>
        <v>46.46385586985226</v>
      </c>
      <c r="K470" s="26">
        <f t="shared" si="105"/>
        <v>4.6463855869852262</v>
      </c>
      <c r="L470" s="29">
        <f t="shared" si="106"/>
        <v>2919.9860044035418</v>
      </c>
      <c r="M470" s="25">
        <f t="shared" si="107"/>
        <v>167.26988113146814</v>
      </c>
    </row>
    <row r="471" spans="1:13">
      <c r="A471" s="6">
        <f t="shared" si="95"/>
        <v>46.100000000000385</v>
      </c>
      <c r="B471" s="22">
        <f t="shared" si="96"/>
        <v>2919.9860044035418</v>
      </c>
      <c r="C471" s="24">
        <f t="shared" si="97"/>
        <v>46.45839793341375</v>
      </c>
      <c r="D471" s="26">
        <f t="shared" si="98"/>
        <v>981</v>
      </c>
      <c r="E471" s="23">
        <f t="shared" si="99"/>
        <v>0.91912400044396814</v>
      </c>
      <c r="F471" s="26">
        <f t="shared" si="100"/>
        <v>991.91068856778088</v>
      </c>
      <c r="G471" s="26">
        <f t="shared" si="101"/>
        <v>-10.91068856778088</v>
      </c>
      <c r="H471" s="26">
        <f t="shared" si="102"/>
        <v>-0.10910688567780881</v>
      </c>
      <c r="I471" s="26">
        <f t="shared" si="103"/>
        <v>46.447487244845966</v>
      </c>
      <c r="J471" s="26">
        <f t="shared" si="104"/>
        <v>46.452942589129862</v>
      </c>
      <c r="K471" s="26">
        <f t="shared" si="105"/>
        <v>4.645294258912986</v>
      </c>
      <c r="L471" s="29">
        <f t="shared" si="106"/>
        <v>2915.3407101446287</v>
      </c>
      <c r="M471" s="25">
        <f t="shared" si="107"/>
        <v>167.23059332086751</v>
      </c>
    </row>
    <row r="472" spans="1:13">
      <c r="A472" s="6">
        <f t="shared" si="95"/>
        <v>46.200000000000387</v>
      </c>
      <c r="B472" s="22">
        <f t="shared" si="96"/>
        <v>2915.3407101446287</v>
      </c>
      <c r="C472" s="24">
        <f t="shared" si="97"/>
        <v>46.447487244845966</v>
      </c>
      <c r="D472" s="26">
        <f t="shared" si="98"/>
        <v>981</v>
      </c>
      <c r="E472" s="23">
        <f t="shared" si="99"/>
        <v>0.91955105977134988</v>
      </c>
      <c r="F472" s="26">
        <f t="shared" si="100"/>
        <v>991.90550794356966</v>
      </c>
      <c r="G472" s="26">
        <f t="shared" si="101"/>
        <v>-10.90550794356966</v>
      </c>
      <c r="H472" s="26">
        <f t="shared" si="102"/>
        <v>-0.1090550794356966</v>
      </c>
      <c r="I472" s="26">
        <f t="shared" si="103"/>
        <v>46.436581736902397</v>
      </c>
      <c r="J472" s="26">
        <f t="shared" si="104"/>
        <v>46.442034490874178</v>
      </c>
      <c r="K472" s="26">
        <f t="shared" si="105"/>
        <v>4.644203449087418</v>
      </c>
      <c r="L472" s="29">
        <f t="shared" si="106"/>
        <v>2910.6965066955413</v>
      </c>
      <c r="M472" s="25">
        <f t="shared" si="107"/>
        <v>167.19132416714706</v>
      </c>
    </row>
    <row r="473" spans="1:13">
      <c r="A473" s="6">
        <f t="shared" si="95"/>
        <v>46.300000000000388</v>
      </c>
      <c r="B473" s="22">
        <f t="shared" si="96"/>
        <v>2910.6965066955413</v>
      </c>
      <c r="C473" s="24">
        <f t="shared" si="97"/>
        <v>46.436581736902397</v>
      </c>
      <c r="D473" s="26">
        <f t="shared" si="98"/>
        <v>981</v>
      </c>
      <c r="E473" s="23">
        <f t="shared" si="99"/>
        <v>0.91997821717430672</v>
      </c>
      <c r="F473" s="26">
        <f t="shared" si="100"/>
        <v>991.90033100290361</v>
      </c>
      <c r="G473" s="26">
        <f t="shared" si="101"/>
        <v>-10.900331002903613</v>
      </c>
      <c r="H473" s="26">
        <f t="shared" si="102"/>
        <v>-0.10900331002903613</v>
      </c>
      <c r="I473" s="26">
        <f t="shared" si="103"/>
        <v>46.425681405899496</v>
      </c>
      <c r="J473" s="26">
        <f t="shared" si="104"/>
        <v>46.431131571400947</v>
      </c>
      <c r="K473" s="26">
        <f t="shared" si="105"/>
        <v>4.6431131571400952</v>
      </c>
      <c r="L473" s="29">
        <f t="shared" si="106"/>
        <v>2906.053393538401</v>
      </c>
      <c r="M473" s="25">
        <f t="shared" si="107"/>
        <v>167.15207365704342</v>
      </c>
    </row>
    <row r="474" spans="1:13">
      <c r="A474" s="6">
        <f t="shared" si="95"/>
        <v>46.400000000000389</v>
      </c>
      <c r="B474" s="22">
        <f t="shared" si="96"/>
        <v>2906.053393538401</v>
      </c>
      <c r="C474" s="24">
        <f t="shared" si="97"/>
        <v>46.425681405899496</v>
      </c>
      <c r="D474" s="26">
        <f t="shared" si="98"/>
        <v>981</v>
      </c>
      <c r="E474" s="23">
        <f t="shared" si="99"/>
        <v>0.92040547265285211</v>
      </c>
      <c r="F474" s="26">
        <f t="shared" si="100"/>
        <v>991.89515774421261</v>
      </c>
      <c r="G474" s="26">
        <f t="shared" si="101"/>
        <v>-10.895157744212611</v>
      </c>
      <c r="H474" s="26">
        <f t="shared" si="102"/>
        <v>-0.10895157744212611</v>
      </c>
      <c r="I474" s="26">
        <f t="shared" si="103"/>
        <v>46.414786248155281</v>
      </c>
      <c r="J474" s="26">
        <f t="shared" si="104"/>
        <v>46.420233827027388</v>
      </c>
      <c r="K474" s="26">
        <f t="shared" si="105"/>
        <v>4.6420233827027388</v>
      </c>
      <c r="L474" s="29">
        <f t="shared" si="106"/>
        <v>2901.4113701556985</v>
      </c>
      <c r="M474" s="25">
        <f t="shared" si="107"/>
        <v>167.1128417772986</v>
      </c>
    </row>
    <row r="475" spans="1:13">
      <c r="A475" s="6">
        <f t="shared" si="95"/>
        <v>46.500000000000391</v>
      </c>
      <c r="B475" s="22">
        <f t="shared" si="96"/>
        <v>2901.4113701556985</v>
      </c>
      <c r="C475" s="24">
        <f t="shared" si="97"/>
        <v>46.414786248155281</v>
      </c>
      <c r="D475" s="26">
        <f t="shared" si="98"/>
        <v>981</v>
      </c>
      <c r="E475" s="23">
        <f t="shared" si="99"/>
        <v>0.92083282620699969</v>
      </c>
      <c r="F475" s="26">
        <f t="shared" si="100"/>
        <v>991.88998816584569</v>
      </c>
      <c r="G475" s="26">
        <f t="shared" si="101"/>
        <v>-10.889988165845693</v>
      </c>
      <c r="H475" s="26">
        <f t="shared" si="102"/>
        <v>-0.10889988165845693</v>
      </c>
      <c r="I475" s="26">
        <f t="shared" si="103"/>
        <v>46.403896259989438</v>
      </c>
      <c r="J475" s="26">
        <f t="shared" si="104"/>
        <v>46.409341254072359</v>
      </c>
      <c r="K475" s="26">
        <f t="shared" si="105"/>
        <v>4.6409341254072363</v>
      </c>
      <c r="L475" s="29">
        <f t="shared" si="106"/>
        <v>2896.7704360302914</v>
      </c>
      <c r="M475" s="25">
        <f t="shared" si="107"/>
        <v>167.0736285146605</v>
      </c>
    </row>
    <row r="476" spans="1:13">
      <c r="A476" s="6">
        <f t="shared" si="95"/>
        <v>46.600000000000392</v>
      </c>
      <c r="B476" s="22">
        <f t="shared" si="96"/>
        <v>2896.7704360302914</v>
      </c>
      <c r="C476" s="24">
        <f t="shared" si="97"/>
        <v>46.403896259989438</v>
      </c>
      <c r="D476" s="26">
        <f t="shared" si="98"/>
        <v>981</v>
      </c>
      <c r="E476" s="23">
        <f t="shared" si="99"/>
        <v>0.92126027783676434</v>
      </c>
      <c r="F476" s="26">
        <f t="shared" si="100"/>
        <v>991.88482226607562</v>
      </c>
      <c r="G476" s="26">
        <f t="shared" si="101"/>
        <v>-10.884822266075616</v>
      </c>
      <c r="H476" s="26">
        <f t="shared" si="102"/>
        <v>-0.10884822266075617</v>
      </c>
      <c r="I476" s="26">
        <f t="shared" si="103"/>
        <v>46.393011437723359</v>
      </c>
      <c r="J476" s="26">
        <f t="shared" si="104"/>
        <v>46.398453848856398</v>
      </c>
      <c r="K476" s="26">
        <f t="shared" si="105"/>
        <v>4.63984538488564</v>
      </c>
      <c r="L476" s="29">
        <f t="shared" si="106"/>
        <v>2892.1305906454058</v>
      </c>
      <c r="M476" s="25">
        <f t="shared" si="107"/>
        <v>167.03443385588304</v>
      </c>
    </row>
    <row r="477" spans="1:13">
      <c r="A477" s="6">
        <f t="shared" si="95"/>
        <v>46.700000000000394</v>
      </c>
      <c r="B477" s="22">
        <f t="shared" si="96"/>
        <v>2892.1305906454058</v>
      </c>
      <c r="C477" s="24">
        <f t="shared" si="97"/>
        <v>46.393011437723359</v>
      </c>
      <c r="D477" s="26">
        <f t="shared" si="98"/>
        <v>981</v>
      </c>
      <c r="E477" s="23">
        <f t="shared" si="99"/>
        <v>0.92168782754216039</v>
      </c>
      <c r="F477" s="26">
        <f t="shared" si="100"/>
        <v>991.87966004309942</v>
      </c>
      <c r="G477" s="26">
        <f t="shared" si="101"/>
        <v>-10.87966004309942</v>
      </c>
      <c r="H477" s="26">
        <f t="shared" si="102"/>
        <v>-0.10879660043099421</v>
      </c>
      <c r="I477" s="26">
        <f t="shared" si="103"/>
        <v>46.382131777680257</v>
      </c>
      <c r="J477" s="26">
        <f t="shared" si="104"/>
        <v>46.387571607701808</v>
      </c>
      <c r="K477" s="26">
        <f t="shared" si="105"/>
        <v>4.6387571607701812</v>
      </c>
      <c r="L477" s="29">
        <f t="shared" si="106"/>
        <v>2887.4918334846357</v>
      </c>
      <c r="M477" s="25">
        <f t="shared" si="107"/>
        <v>166.9952577877265</v>
      </c>
    </row>
    <row r="478" spans="1:13">
      <c r="A478" s="6">
        <f t="shared" si="95"/>
        <v>46.800000000000395</v>
      </c>
      <c r="B478" s="22">
        <f t="shared" si="96"/>
        <v>2887.4918334846357</v>
      </c>
      <c r="C478" s="24">
        <f t="shared" si="97"/>
        <v>46.382131777680257</v>
      </c>
      <c r="D478" s="26">
        <f t="shared" si="98"/>
        <v>981</v>
      </c>
      <c r="E478" s="23">
        <f t="shared" si="99"/>
        <v>0.9221154753232027</v>
      </c>
      <c r="F478" s="26">
        <f t="shared" si="100"/>
        <v>991.874501495044</v>
      </c>
      <c r="G478" s="26">
        <f t="shared" si="101"/>
        <v>-10.874501495044001</v>
      </c>
      <c r="H478" s="26">
        <f t="shared" si="102"/>
        <v>-0.10874501495044001</v>
      </c>
      <c r="I478" s="26">
        <f t="shared" si="103"/>
        <v>46.371257276185212</v>
      </c>
      <c r="J478" s="26">
        <f t="shared" si="104"/>
        <v>46.376694526932738</v>
      </c>
      <c r="K478" s="26">
        <f t="shared" si="105"/>
        <v>4.6376694526932738</v>
      </c>
      <c r="L478" s="29">
        <f t="shared" si="106"/>
        <v>2882.8541640319422</v>
      </c>
      <c r="M478" s="25">
        <f t="shared" si="107"/>
        <v>166.95610029695786</v>
      </c>
    </row>
    <row r="479" spans="1:13">
      <c r="A479" s="6">
        <f t="shared" si="95"/>
        <v>46.900000000000396</v>
      </c>
      <c r="B479" s="22">
        <f t="shared" si="96"/>
        <v>2882.8541640319422</v>
      </c>
      <c r="C479" s="24">
        <f t="shared" si="97"/>
        <v>46.371257276185212</v>
      </c>
      <c r="D479" s="26">
        <f t="shared" si="98"/>
        <v>981</v>
      </c>
      <c r="E479" s="23">
        <f t="shared" si="99"/>
        <v>0.92254322117990706</v>
      </c>
      <c r="F479" s="26">
        <f t="shared" si="100"/>
        <v>991.86934661996929</v>
      </c>
      <c r="G479" s="26">
        <f t="shared" si="101"/>
        <v>-10.869346619969292</v>
      </c>
      <c r="H479" s="26">
        <f t="shared" si="102"/>
        <v>-0.10869346619969292</v>
      </c>
      <c r="I479" s="26">
        <f t="shared" si="103"/>
        <v>46.360387929565242</v>
      </c>
      <c r="J479" s="26">
        <f t="shared" si="104"/>
        <v>46.365822602875227</v>
      </c>
      <c r="K479" s="26">
        <f t="shared" si="105"/>
        <v>4.6365822602875228</v>
      </c>
      <c r="L479" s="29">
        <f t="shared" si="106"/>
        <v>2878.2175817716547</v>
      </c>
      <c r="M479" s="25">
        <f t="shared" si="107"/>
        <v>166.91696137035083</v>
      </c>
    </row>
    <row r="480" spans="1:13">
      <c r="A480" s="6">
        <f t="shared" si="95"/>
        <v>47.000000000000398</v>
      </c>
      <c r="B480" s="22">
        <f t="shared" si="96"/>
        <v>2878.2175817716547</v>
      </c>
      <c r="C480" s="24">
        <f t="shared" si="97"/>
        <v>46.360387929565242</v>
      </c>
      <c r="D480" s="26">
        <f t="shared" si="98"/>
        <v>981</v>
      </c>
      <c r="E480" s="23">
        <f t="shared" si="99"/>
        <v>0.92297106511228877</v>
      </c>
      <c r="F480" s="26">
        <f t="shared" si="100"/>
        <v>991.86419541586883</v>
      </c>
      <c r="G480" s="26">
        <f t="shared" si="101"/>
        <v>-10.864195415868835</v>
      </c>
      <c r="H480" s="26">
        <f t="shared" si="102"/>
        <v>-0.10864195415868835</v>
      </c>
      <c r="I480" s="26">
        <f t="shared" si="103"/>
        <v>46.349523734149372</v>
      </c>
      <c r="J480" s="26">
        <f t="shared" si="104"/>
        <v>46.35495583185731</v>
      </c>
      <c r="K480" s="26">
        <f t="shared" si="105"/>
        <v>4.6354955831857314</v>
      </c>
      <c r="L480" s="29">
        <f t="shared" si="106"/>
        <v>2873.582086188469</v>
      </c>
      <c r="M480" s="25">
        <f t="shared" si="107"/>
        <v>166.87784099468632</v>
      </c>
    </row>
    <row r="481" spans="1:13">
      <c r="A481" s="6">
        <f t="shared" si="95"/>
        <v>47.100000000000399</v>
      </c>
      <c r="B481" s="22">
        <f t="shared" si="96"/>
        <v>2873.582086188469</v>
      </c>
      <c r="C481" s="24">
        <f t="shared" si="97"/>
        <v>46.349523734149372</v>
      </c>
      <c r="D481" s="26">
        <f t="shared" si="98"/>
        <v>981</v>
      </c>
      <c r="E481" s="23">
        <f t="shared" si="99"/>
        <v>0.92339900712036382</v>
      </c>
      <c r="F481" s="26">
        <f t="shared" si="100"/>
        <v>991.85904788067569</v>
      </c>
      <c r="G481" s="26">
        <f t="shared" si="101"/>
        <v>-10.859047880675689</v>
      </c>
      <c r="H481" s="26">
        <f t="shared" si="102"/>
        <v>-0.10859047880675689</v>
      </c>
      <c r="I481" s="26">
        <f t="shared" si="103"/>
        <v>46.338664686268693</v>
      </c>
      <c r="J481" s="26">
        <f t="shared" si="104"/>
        <v>46.344094210209036</v>
      </c>
      <c r="K481" s="26">
        <f t="shared" si="105"/>
        <v>4.6344094210209041</v>
      </c>
      <c r="L481" s="29">
        <f t="shared" si="106"/>
        <v>2868.9476767674482</v>
      </c>
      <c r="M481" s="25">
        <f t="shared" si="107"/>
        <v>166.83873915675252</v>
      </c>
    </row>
    <row r="482" spans="1:13">
      <c r="A482" s="6">
        <f t="shared" si="95"/>
        <v>47.200000000000401</v>
      </c>
      <c r="B482" s="22">
        <f t="shared" si="96"/>
        <v>2868.9476767674482</v>
      </c>
      <c r="C482" s="24">
        <f t="shared" si="97"/>
        <v>46.338664686268693</v>
      </c>
      <c r="D482" s="26">
        <f t="shared" si="98"/>
        <v>981</v>
      </c>
      <c r="E482" s="23">
        <f t="shared" si="99"/>
        <v>0.92382704720414854</v>
      </c>
      <c r="F482" s="26">
        <f t="shared" si="100"/>
        <v>991.85390401226289</v>
      </c>
      <c r="G482" s="26">
        <f t="shared" si="101"/>
        <v>-10.853904012262888</v>
      </c>
      <c r="H482" s="26">
        <f t="shared" si="102"/>
        <v>-0.10853904012262888</v>
      </c>
      <c r="I482" s="26">
        <f t="shared" si="103"/>
        <v>46.327810782256428</v>
      </c>
      <c r="J482" s="26">
        <f t="shared" si="104"/>
        <v>46.333237734262561</v>
      </c>
      <c r="K482" s="26">
        <f t="shared" si="105"/>
        <v>4.6333237734262562</v>
      </c>
      <c r="L482" s="29">
        <f t="shared" si="106"/>
        <v>2864.3143529940221</v>
      </c>
      <c r="M482" s="25">
        <f t="shared" si="107"/>
        <v>166.79965584334522</v>
      </c>
    </row>
    <row r="483" spans="1:13">
      <c r="A483" s="6">
        <f t="shared" si="95"/>
        <v>47.300000000000402</v>
      </c>
      <c r="B483" s="22">
        <f t="shared" si="96"/>
        <v>2864.3143529940221</v>
      </c>
      <c r="C483" s="24">
        <f t="shared" si="97"/>
        <v>46.327810782256428</v>
      </c>
      <c r="D483" s="26">
        <f t="shared" si="98"/>
        <v>981</v>
      </c>
      <c r="E483" s="23">
        <f t="shared" si="99"/>
        <v>0.92425518536365936</v>
      </c>
      <c r="F483" s="26">
        <f t="shared" si="100"/>
        <v>991.84876380844742</v>
      </c>
      <c r="G483" s="26">
        <f t="shared" si="101"/>
        <v>-10.848763808447416</v>
      </c>
      <c r="H483" s="26">
        <f t="shared" si="102"/>
        <v>-0.10848763808447416</v>
      </c>
      <c r="I483" s="26">
        <f t="shared" si="103"/>
        <v>46.316962018447981</v>
      </c>
      <c r="J483" s="26">
        <f t="shared" si="104"/>
        <v>46.322386400352201</v>
      </c>
      <c r="K483" s="26">
        <f t="shared" si="105"/>
        <v>4.6322386400352205</v>
      </c>
      <c r="L483" s="29">
        <f t="shared" si="106"/>
        <v>2859.6821143539869</v>
      </c>
      <c r="M483" s="25">
        <f t="shared" si="107"/>
        <v>166.76059104126793</v>
      </c>
    </row>
    <row r="484" spans="1:13">
      <c r="A484" s="6">
        <f t="shared" si="95"/>
        <v>47.400000000000404</v>
      </c>
      <c r="B484" s="22">
        <f t="shared" si="96"/>
        <v>2859.6821143539869</v>
      </c>
      <c r="C484" s="24">
        <f t="shared" si="97"/>
        <v>46.316962018447981</v>
      </c>
      <c r="D484" s="26">
        <f t="shared" si="98"/>
        <v>981</v>
      </c>
      <c r="E484" s="23">
        <f t="shared" si="99"/>
        <v>0.92468342159891326</v>
      </c>
      <c r="F484" s="26">
        <f t="shared" si="100"/>
        <v>991.84362726699214</v>
      </c>
      <c r="G484" s="26">
        <f t="shared" si="101"/>
        <v>-10.843627266992144</v>
      </c>
      <c r="H484" s="26">
        <f t="shared" si="102"/>
        <v>-0.10843627266992144</v>
      </c>
      <c r="I484" s="26">
        <f t="shared" si="103"/>
        <v>46.306118391180988</v>
      </c>
      <c r="J484" s="26">
        <f t="shared" si="104"/>
        <v>46.311540204814484</v>
      </c>
      <c r="K484" s="26">
        <f t="shared" si="105"/>
        <v>4.631154020481449</v>
      </c>
      <c r="L484" s="29">
        <f t="shared" si="106"/>
        <v>2855.0509603335054</v>
      </c>
      <c r="M484" s="25">
        <f t="shared" si="107"/>
        <v>166.72154473733215</v>
      </c>
    </row>
    <row r="485" spans="1:13">
      <c r="A485" s="6">
        <f t="shared" si="95"/>
        <v>47.500000000000405</v>
      </c>
      <c r="B485" s="22">
        <f t="shared" si="96"/>
        <v>2855.0509603335054</v>
      </c>
      <c r="C485" s="24">
        <f t="shared" si="97"/>
        <v>46.306118391180988</v>
      </c>
      <c r="D485" s="26">
        <f t="shared" si="98"/>
        <v>981</v>
      </c>
      <c r="E485" s="23">
        <f t="shared" si="99"/>
        <v>0.92511175590992689</v>
      </c>
      <c r="F485" s="26">
        <f t="shared" si="100"/>
        <v>991.83849438560787</v>
      </c>
      <c r="G485" s="26">
        <f t="shared" si="101"/>
        <v>-10.838494385607873</v>
      </c>
      <c r="H485" s="26">
        <f t="shared" si="102"/>
        <v>-0.10838494385607873</v>
      </c>
      <c r="I485" s="26">
        <f t="shared" si="103"/>
        <v>46.295279896795378</v>
      </c>
      <c r="J485" s="26">
        <f t="shared" si="104"/>
        <v>46.300699143988183</v>
      </c>
      <c r="K485" s="26">
        <f t="shared" si="105"/>
        <v>4.6300699143988187</v>
      </c>
      <c r="L485" s="29">
        <f t="shared" si="106"/>
        <v>2850.4208904191064</v>
      </c>
      <c r="M485" s="25">
        <f t="shared" si="107"/>
        <v>166.68251691835746</v>
      </c>
    </row>
    <row r="486" spans="1:13">
      <c r="A486" s="6">
        <f t="shared" si="95"/>
        <v>47.600000000000406</v>
      </c>
      <c r="B486" s="22">
        <f t="shared" si="96"/>
        <v>2850.4208904191064</v>
      </c>
      <c r="C486" s="24">
        <f t="shared" si="97"/>
        <v>46.295279896795378</v>
      </c>
      <c r="D486" s="26">
        <f t="shared" si="98"/>
        <v>981</v>
      </c>
      <c r="E486" s="23">
        <f t="shared" si="99"/>
        <v>0.92554018829671791</v>
      </c>
      <c r="F486" s="26">
        <f t="shared" si="100"/>
        <v>991.83336516195698</v>
      </c>
      <c r="G486" s="26">
        <f t="shared" si="101"/>
        <v>-10.833365161956976</v>
      </c>
      <c r="H486" s="26">
        <f t="shared" si="102"/>
        <v>-0.10833365161956976</v>
      </c>
      <c r="I486" s="26">
        <f t="shared" si="103"/>
        <v>46.284446531633421</v>
      </c>
      <c r="J486" s="26">
        <f t="shared" si="104"/>
        <v>46.2898632142144</v>
      </c>
      <c r="K486" s="26">
        <f t="shared" si="105"/>
        <v>4.62898632142144</v>
      </c>
      <c r="L486" s="29">
        <f t="shared" si="106"/>
        <v>2845.7919040976849</v>
      </c>
      <c r="M486" s="25">
        <f t="shared" si="107"/>
        <v>166.64350757117185</v>
      </c>
    </row>
    <row r="487" spans="1:13">
      <c r="A487" s="6">
        <f t="shared" si="95"/>
        <v>47.700000000000408</v>
      </c>
      <c r="B487" s="22">
        <f t="shared" si="96"/>
        <v>2845.7919040976849</v>
      </c>
      <c r="C487" s="24">
        <f t="shared" si="97"/>
        <v>46.284446531633421</v>
      </c>
      <c r="D487" s="26">
        <f t="shared" si="98"/>
        <v>981</v>
      </c>
      <c r="E487" s="23">
        <f t="shared" si="99"/>
        <v>0.92596871875930353</v>
      </c>
      <c r="F487" s="26">
        <f t="shared" si="100"/>
        <v>991.82823959365396</v>
      </c>
      <c r="G487" s="26">
        <f t="shared" si="101"/>
        <v>-10.828239593653961</v>
      </c>
      <c r="H487" s="26">
        <f t="shared" si="102"/>
        <v>-0.10828239593653961</v>
      </c>
      <c r="I487" s="26">
        <f t="shared" si="103"/>
        <v>46.273618292039764</v>
      </c>
      <c r="J487" s="26">
        <f t="shared" si="104"/>
        <v>46.279032411836596</v>
      </c>
      <c r="K487" s="26">
        <f t="shared" si="105"/>
        <v>4.6279032411836596</v>
      </c>
      <c r="L487" s="29">
        <f t="shared" si="106"/>
        <v>2841.1640008565014</v>
      </c>
      <c r="M487" s="25">
        <f t="shared" si="107"/>
        <v>166.60451668261175</v>
      </c>
    </row>
    <row r="488" spans="1:13">
      <c r="A488" s="6">
        <f t="shared" si="95"/>
        <v>47.800000000000409</v>
      </c>
      <c r="B488" s="22">
        <f t="shared" si="96"/>
        <v>2841.1640008565014</v>
      </c>
      <c r="C488" s="24">
        <f t="shared" si="97"/>
        <v>46.273618292039764</v>
      </c>
      <c r="D488" s="26">
        <f t="shared" si="98"/>
        <v>981</v>
      </c>
      <c r="E488" s="23">
        <f t="shared" si="99"/>
        <v>0.92639734729770173</v>
      </c>
      <c r="F488" s="26">
        <f t="shared" si="100"/>
        <v>991.82311767826877</v>
      </c>
      <c r="G488" s="26">
        <f t="shared" si="101"/>
        <v>-10.823117678268773</v>
      </c>
      <c r="H488" s="26">
        <f t="shared" si="102"/>
        <v>-0.10823117678268773</v>
      </c>
      <c r="I488" s="26">
        <f t="shared" si="103"/>
        <v>46.262795174361493</v>
      </c>
      <c r="J488" s="26">
        <f t="shared" si="104"/>
        <v>46.268206733200628</v>
      </c>
      <c r="K488" s="26">
        <f t="shared" si="105"/>
        <v>4.6268206733200632</v>
      </c>
      <c r="L488" s="29">
        <f t="shared" si="106"/>
        <v>2836.5371801831811</v>
      </c>
      <c r="M488" s="25">
        <f t="shared" si="107"/>
        <v>166.56554423952227</v>
      </c>
    </row>
    <row r="489" spans="1:13">
      <c r="A489" s="6">
        <f t="shared" si="95"/>
        <v>47.900000000000411</v>
      </c>
      <c r="B489" s="22">
        <f t="shared" si="96"/>
        <v>2836.5371801831811</v>
      </c>
      <c r="C489" s="24">
        <f t="shared" si="97"/>
        <v>46.262795174361493</v>
      </c>
      <c r="D489" s="26">
        <f t="shared" si="98"/>
        <v>981</v>
      </c>
      <c r="E489" s="23">
        <f t="shared" si="99"/>
        <v>0.92682607391193006</v>
      </c>
      <c r="F489" s="26">
        <f t="shared" si="100"/>
        <v>991.81799941332804</v>
      </c>
      <c r="G489" s="26">
        <f t="shared" si="101"/>
        <v>-10.817999413328039</v>
      </c>
      <c r="H489" s="26">
        <f t="shared" si="102"/>
        <v>-0.10817999413328039</v>
      </c>
      <c r="I489" s="26">
        <f t="shared" si="103"/>
        <v>46.251977174948166</v>
      </c>
      <c r="J489" s="26">
        <f t="shared" si="104"/>
        <v>46.257386174654826</v>
      </c>
      <c r="K489" s="26">
        <f t="shared" si="105"/>
        <v>4.6257386174654824</v>
      </c>
      <c r="L489" s="29">
        <f t="shared" si="106"/>
        <v>2831.9114415657154</v>
      </c>
      <c r="M489" s="25">
        <f t="shared" si="107"/>
        <v>166.52659022875739</v>
      </c>
    </row>
    <row r="490" spans="1:13">
      <c r="A490" s="6">
        <f t="shared" si="95"/>
        <v>48.000000000000412</v>
      </c>
      <c r="B490" s="22">
        <f t="shared" si="96"/>
        <v>2831.9114415657154</v>
      </c>
      <c r="C490" s="24">
        <f t="shared" si="97"/>
        <v>46.251977174948166</v>
      </c>
      <c r="D490" s="26">
        <f t="shared" si="98"/>
        <v>981</v>
      </c>
      <c r="E490" s="23">
        <f t="shared" si="99"/>
        <v>0.92725489860200694</v>
      </c>
      <c r="F490" s="26">
        <f t="shared" si="100"/>
        <v>991.81288479631849</v>
      </c>
      <c r="G490" s="26">
        <f t="shared" si="101"/>
        <v>-10.812884796318485</v>
      </c>
      <c r="H490" s="26">
        <f t="shared" si="102"/>
        <v>-0.10812884796318485</v>
      </c>
      <c r="I490" s="26">
        <f t="shared" si="103"/>
        <v>46.24116429015185</v>
      </c>
      <c r="J490" s="26">
        <f t="shared" si="104"/>
        <v>46.246570732550012</v>
      </c>
      <c r="K490" s="26">
        <f t="shared" si="105"/>
        <v>4.6246570732550012</v>
      </c>
      <c r="L490" s="29">
        <f t="shared" si="106"/>
        <v>2827.2867844924604</v>
      </c>
      <c r="M490" s="25">
        <f t="shared" si="107"/>
        <v>166.48765463718004</v>
      </c>
    </row>
    <row r="491" spans="1:13">
      <c r="A491" s="6">
        <f t="shared" si="95"/>
        <v>48.100000000000414</v>
      </c>
      <c r="B491" s="22">
        <f t="shared" si="96"/>
        <v>2827.2867844924604</v>
      </c>
      <c r="C491" s="24">
        <f t="shared" si="97"/>
        <v>46.24116429015185</v>
      </c>
      <c r="D491" s="26">
        <f t="shared" si="98"/>
        <v>981</v>
      </c>
      <c r="E491" s="23">
        <f t="shared" si="99"/>
        <v>0.92768382136795047</v>
      </c>
      <c r="F491" s="26">
        <f t="shared" si="100"/>
        <v>991.80777382468648</v>
      </c>
      <c r="G491" s="26">
        <f t="shared" si="101"/>
        <v>-10.807773824686478</v>
      </c>
      <c r="H491" s="26">
        <f t="shared" si="102"/>
        <v>-0.10807773824686479</v>
      </c>
      <c r="I491" s="26">
        <f t="shared" si="103"/>
        <v>46.230356516327163</v>
      </c>
      <c r="J491" s="26">
        <f t="shared" si="104"/>
        <v>46.23576040323951</v>
      </c>
      <c r="K491" s="26">
        <f t="shared" si="105"/>
        <v>4.6235760403239512</v>
      </c>
      <c r="L491" s="29">
        <f t="shared" si="106"/>
        <v>2822.6632084521366</v>
      </c>
      <c r="M491" s="25">
        <f t="shared" si="107"/>
        <v>166.44873745166225</v>
      </c>
    </row>
    <row r="492" spans="1:13">
      <c r="A492" s="6">
        <f t="shared" si="95"/>
        <v>48.200000000000415</v>
      </c>
      <c r="B492" s="22">
        <f t="shared" si="96"/>
        <v>2822.6632084521366</v>
      </c>
      <c r="C492" s="24">
        <f t="shared" si="97"/>
        <v>46.230356516327163</v>
      </c>
      <c r="D492" s="26">
        <f t="shared" si="98"/>
        <v>981</v>
      </c>
      <c r="E492" s="23">
        <f t="shared" si="99"/>
        <v>0.92811284220977919</v>
      </c>
      <c r="F492" s="26">
        <f t="shared" si="100"/>
        <v>991.80266649584155</v>
      </c>
      <c r="G492" s="26">
        <f t="shared" si="101"/>
        <v>-10.802666495841549</v>
      </c>
      <c r="H492" s="26">
        <f t="shared" si="102"/>
        <v>-0.10802666495841549</v>
      </c>
      <c r="I492" s="26">
        <f t="shared" si="103"/>
        <v>46.219553849831321</v>
      </c>
      <c r="J492" s="26">
        <f t="shared" si="104"/>
        <v>46.224955183079246</v>
      </c>
      <c r="K492" s="26">
        <f t="shared" si="105"/>
        <v>4.6224955183079244</v>
      </c>
      <c r="L492" s="29">
        <f t="shared" si="106"/>
        <v>2818.0407129338287</v>
      </c>
      <c r="M492" s="25">
        <f t="shared" si="107"/>
        <v>166.4098386590853</v>
      </c>
    </row>
    <row r="493" spans="1:13">
      <c r="A493" s="6">
        <f t="shared" si="95"/>
        <v>48.300000000000416</v>
      </c>
      <c r="B493" s="22">
        <f t="shared" si="96"/>
        <v>2818.0407129338287</v>
      </c>
      <c r="C493" s="24">
        <f t="shared" si="97"/>
        <v>46.219553849831321</v>
      </c>
      <c r="D493" s="26">
        <f t="shared" si="98"/>
        <v>981</v>
      </c>
      <c r="E493" s="23">
        <f t="shared" si="99"/>
        <v>0.92854196112751186</v>
      </c>
      <c r="F493" s="26">
        <f t="shared" si="100"/>
        <v>991.79756280715799</v>
      </c>
      <c r="G493" s="26">
        <f t="shared" si="101"/>
        <v>-10.797562807157988</v>
      </c>
      <c r="H493" s="26">
        <f t="shared" si="102"/>
        <v>-0.10797562807157987</v>
      </c>
      <c r="I493" s="26">
        <f t="shared" si="103"/>
        <v>46.208756287024165</v>
      </c>
      <c r="J493" s="26">
        <f t="shared" si="104"/>
        <v>46.214155068427743</v>
      </c>
      <c r="K493" s="26">
        <f t="shared" si="105"/>
        <v>4.6214155068427747</v>
      </c>
      <c r="L493" s="29">
        <f t="shared" si="106"/>
        <v>2813.4192974269858</v>
      </c>
      <c r="M493" s="25">
        <f t="shared" si="107"/>
        <v>166.37095824633988</v>
      </c>
    </row>
    <row r="494" spans="1:13">
      <c r="A494" s="6">
        <f t="shared" si="95"/>
        <v>48.400000000000418</v>
      </c>
      <c r="B494" s="22">
        <f t="shared" si="96"/>
        <v>2813.4192974269858</v>
      </c>
      <c r="C494" s="24">
        <f t="shared" si="97"/>
        <v>46.208756287024165</v>
      </c>
      <c r="D494" s="26">
        <f t="shared" si="98"/>
        <v>981</v>
      </c>
      <c r="E494" s="23">
        <f t="shared" si="99"/>
        <v>0.92897117812116703</v>
      </c>
      <c r="F494" s="26">
        <f t="shared" si="100"/>
        <v>991.79246275597598</v>
      </c>
      <c r="G494" s="26">
        <f t="shared" si="101"/>
        <v>-10.792462755975976</v>
      </c>
      <c r="H494" s="26">
        <f t="shared" si="102"/>
        <v>-0.10792462755975976</v>
      </c>
      <c r="I494" s="26">
        <f t="shared" si="103"/>
        <v>46.197963824268193</v>
      </c>
      <c r="J494" s="26">
        <f t="shared" si="104"/>
        <v>46.203360055646179</v>
      </c>
      <c r="K494" s="26">
        <f t="shared" si="105"/>
        <v>4.6203360055646181</v>
      </c>
      <c r="L494" s="29">
        <f t="shared" si="106"/>
        <v>2808.7989614214212</v>
      </c>
      <c r="M494" s="25">
        <f t="shared" si="107"/>
        <v>166.33209620032625</v>
      </c>
    </row>
    <row r="495" spans="1:13">
      <c r="A495" s="6">
        <f t="shared" si="95"/>
        <v>48.500000000000419</v>
      </c>
      <c r="B495" s="22">
        <f t="shared" si="96"/>
        <v>2808.7989614214212</v>
      </c>
      <c r="C495" s="24">
        <f t="shared" si="97"/>
        <v>46.197963824268193</v>
      </c>
      <c r="D495" s="26">
        <f t="shared" si="98"/>
        <v>981</v>
      </c>
      <c r="E495" s="23">
        <f t="shared" si="99"/>
        <v>0.92940049319076379</v>
      </c>
      <c r="F495" s="26">
        <f t="shared" si="100"/>
        <v>991.78736633960295</v>
      </c>
      <c r="G495" s="26">
        <f t="shared" si="101"/>
        <v>-10.787366339602954</v>
      </c>
      <c r="H495" s="26">
        <f t="shared" si="102"/>
        <v>-0.10787366339602954</v>
      </c>
      <c r="I495" s="26">
        <f t="shared" si="103"/>
        <v>46.187176457928587</v>
      </c>
      <c r="J495" s="26">
        <f t="shared" si="104"/>
        <v>46.192570141098386</v>
      </c>
      <c r="K495" s="26">
        <f t="shared" si="105"/>
        <v>4.6192570141098388</v>
      </c>
      <c r="L495" s="29">
        <f t="shared" si="106"/>
        <v>2804.1797044073114</v>
      </c>
      <c r="M495" s="25">
        <f t="shared" si="107"/>
        <v>166.29325250795421</v>
      </c>
    </row>
    <row r="496" spans="1:13">
      <c r="A496" s="6">
        <f t="shared" si="95"/>
        <v>48.600000000000421</v>
      </c>
      <c r="B496" s="22">
        <f t="shared" si="96"/>
        <v>2804.1797044073114</v>
      </c>
      <c r="C496" s="24">
        <f t="shared" si="97"/>
        <v>46.187176457928587</v>
      </c>
      <c r="D496" s="26">
        <f t="shared" si="98"/>
        <v>981</v>
      </c>
      <c r="E496" s="23">
        <f t="shared" si="99"/>
        <v>0.92982990633632157</v>
      </c>
      <c r="F496" s="26">
        <f t="shared" si="100"/>
        <v>991.78227355531624</v>
      </c>
      <c r="G496" s="26">
        <f t="shared" si="101"/>
        <v>-10.782273555316237</v>
      </c>
      <c r="H496" s="26">
        <f t="shared" si="102"/>
        <v>-0.10782273555316238</v>
      </c>
      <c r="I496" s="26">
        <f t="shared" si="103"/>
        <v>46.176394184373272</v>
      </c>
      <c r="J496" s="26">
        <f t="shared" si="104"/>
        <v>46.181785321150926</v>
      </c>
      <c r="K496" s="26">
        <f t="shared" si="105"/>
        <v>4.6181785321150928</v>
      </c>
      <c r="L496" s="29">
        <f t="shared" si="106"/>
        <v>2799.5615258751964</v>
      </c>
      <c r="M496" s="25">
        <f t="shared" si="107"/>
        <v>166.25442715614335</v>
      </c>
    </row>
    <row r="497" spans="1:13">
      <c r="A497" s="6">
        <f t="shared" si="95"/>
        <v>48.700000000000422</v>
      </c>
      <c r="B497" s="22">
        <f t="shared" si="96"/>
        <v>2799.5615258751964</v>
      </c>
      <c r="C497" s="24">
        <f t="shared" si="97"/>
        <v>46.176394184373272</v>
      </c>
      <c r="D497" s="26">
        <f t="shared" si="98"/>
        <v>981</v>
      </c>
      <c r="E497" s="23">
        <f t="shared" si="99"/>
        <v>0.93025941755785901</v>
      </c>
      <c r="F497" s="26">
        <f t="shared" si="100"/>
        <v>991.77718440036313</v>
      </c>
      <c r="G497" s="26">
        <f t="shared" si="101"/>
        <v>-10.777184400363126</v>
      </c>
      <c r="H497" s="26">
        <f t="shared" si="102"/>
        <v>-0.10777184400363125</v>
      </c>
      <c r="I497" s="26">
        <f t="shared" si="103"/>
        <v>46.165616999972912</v>
      </c>
      <c r="J497" s="26">
        <f t="shared" si="104"/>
        <v>46.171005592173088</v>
      </c>
      <c r="K497" s="26">
        <f t="shared" si="105"/>
        <v>4.6171005592173087</v>
      </c>
      <c r="L497" s="29">
        <f t="shared" si="106"/>
        <v>2794.9444253159791</v>
      </c>
      <c r="M497" s="25">
        <f t="shared" si="107"/>
        <v>166.21562013182313</v>
      </c>
    </row>
    <row r="498" spans="1:13">
      <c r="A498" s="6">
        <f t="shared" si="95"/>
        <v>48.800000000000423</v>
      </c>
      <c r="B498" s="22">
        <f t="shared" si="96"/>
        <v>2794.9444253159791</v>
      </c>
      <c r="C498" s="24">
        <f t="shared" si="97"/>
        <v>46.165616999972912</v>
      </c>
      <c r="D498" s="26">
        <f t="shared" si="98"/>
        <v>981</v>
      </c>
      <c r="E498" s="23">
        <f t="shared" si="99"/>
        <v>0.9306890268553959</v>
      </c>
      <c r="F498" s="26">
        <f t="shared" si="100"/>
        <v>991.77209887196352</v>
      </c>
      <c r="G498" s="26">
        <f t="shared" si="101"/>
        <v>-10.772098871963522</v>
      </c>
      <c r="H498" s="26">
        <f t="shared" si="102"/>
        <v>-0.10772098871963522</v>
      </c>
      <c r="I498" s="26">
        <f t="shared" si="103"/>
        <v>46.154844901100951</v>
      </c>
      <c r="J498" s="26">
        <f t="shared" si="104"/>
        <v>46.160230950536928</v>
      </c>
      <c r="K498" s="26">
        <f t="shared" si="105"/>
        <v>4.6160230950536931</v>
      </c>
      <c r="L498" s="29">
        <f t="shared" si="106"/>
        <v>2790.3284022209255</v>
      </c>
      <c r="M498" s="25">
        <f t="shared" si="107"/>
        <v>166.17683142193295</v>
      </c>
    </row>
    <row r="499" spans="1:13">
      <c r="A499" s="6">
        <f t="shared" si="95"/>
        <v>48.900000000000425</v>
      </c>
      <c r="B499" s="22">
        <f t="shared" si="96"/>
        <v>2790.3284022209255</v>
      </c>
      <c r="C499" s="24">
        <f t="shared" si="97"/>
        <v>46.154844901100951</v>
      </c>
      <c r="D499" s="26">
        <f t="shared" si="98"/>
        <v>981</v>
      </c>
      <c r="E499" s="23">
        <f t="shared" si="99"/>
        <v>0.93111873422895153</v>
      </c>
      <c r="F499" s="26">
        <f t="shared" si="100"/>
        <v>991.7670169673105</v>
      </c>
      <c r="G499" s="26">
        <f t="shared" si="101"/>
        <v>-10.767016967310497</v>
      </c>
      <c r="H499" s="26">
        <f t="shared" si="102"/>
        <v>-0.10767016967310497</v>
      </c>
      <c r="I499" s="26">
        <f t="shared" si="103"/>
        <v>46.144077884133644</v>
      </c>
      <c r="J499" s="26">
        <f t="shared" si="104"/>
        <v>46.149461392617297</v>
      </c>
      <c r="K499" s="26">
        <f t="shared" si="105"/>
        <v>4.6149461392617299</v>
      </c>
      <c r="L499" s="29">
        <f t="shared" si="106"/>
        <v>2785.7134560816639</v>
      </c>
      <c r="M499" s="25">
        <f t="shared" si="107"/>
        <v>166.13806101342229</v>
      </c>
    </row>
    <row r="500" spans="1:13">
      <c r="A500" s="6">
        <f t="shared" si="95"/>
        <v>49.000000000000426</v>
      </c>
      <c r="B500" s="22">
        <f t="shared" si="96"/>
        <v>2785.7134560816639</v>
      </c>
      <c r="C500" s="24">
        <f t="shared" si="97"/>
        <v>46.144077884133644</v>
      </c>
      <c r="D500" s="26">
        <f t="shared" si="98"/>
        <v>981</v>
      </c>
      <c r="E500" s="23">
        <f t="shared" si="99"/>
        <v>0.93154853967854567</v>
      </c>
      <c r="F500" s="26">
        <f t="shared" si="100"/>
        <v>991.76193868357143</v>
      </c>
      <c r="G500" s="26">
        <f t="shared" si="101"/>
        <v>-10.761938683571429</v>
      </c>
      <c r="H500" s="26">
        <f t="shared" si="102"/>
        <v>-0.1076193868357143</v>
      </c>
      <c r="I500" s="26">
        <f t="shared" si="103"/>
        <v>46.133315945450072</v>
      </c>
      <c r="J500" s="26">
        <f t="shared" si="104"/>
        <v>46.138696914791858</v>
      </c>
      <c r="K500" s="26">
        <f t="shared" si="105"/>
        <v>4.6138696914791861</v>
      </c>
      <c r="L500" s="29">
        <f t="shared" si="106"/>
        <v>2781.0995863901849</v>
      </c>
      <c r="M500" s="25">
        <f t="shared" si="107"/>
        <v>166.09930889325068</v>
      </c>
    </row>
    <row r="501" spans="1:13">
      <c r="A501" s="6">
        <f t="shared" si="95"/>
        <v>49.100000000000428</v>
      </c>
      <c r="B501" s="22">
        <f t="shared" si="96"/>
        <v>2781.0995863901849</v>
      </c>
      <c r="C501" s="24">
        <f t="shared" si="97"/>
        <v>46.133315945450072</v>
      </c>
      <c r="D501" s="26">
        <f t="shared" si="98"/>
        <v>981</v>
      </c>
      <c r="E501" s="23">
        <f t="shared" si="99"/>
        <v>0.93197844320419809</v>
      </c>
      <c r="F501" s="26">
        <f t="shared" si="100"/>
        <v>991.75686401788982</v>
      </c>
      <c r="G501" s="26">
        <f t="shared" si="101"/>
        <v>-10.756864017889825</v>
      </c>
      <c r="H501" s="26">
        <f t="shared" si="102"/>
        <v>-0.10756864017889825</v>
      </c>
      <c r="I501" s="26">
        <f t="shared" si="103"/>
        <v>46.122559081432179</v>
      </c>
      <c r="J501" s="26">
        <f t="shared" si="104"/>
        <v>46.127937513441125</v>
      </c>
      <c r="K501" s="26">
        <f t="shared" si="105"/>
        <v>4.6127937513441131</v>
      </c>
      <c r="L501" s="29">
        <f t="shared" si="106"/>
        <v>2776.4867926388406</v>
      </c>
      <c r="M501" s="25">
        <f t="shared" si="107"/>
        <v>166.06057504838805</v>
      </c>
    </row>
    <row r="502" spans="1:13">
      <c r="A502" s="6">
        <f t="shared" si="95"/>
        <v>49.200000000000429</v>
      </c>
      <c r="B502" s="22">
        <f t="shared" si="96"/>
        <v>2776.4867926388406</v>
      </c>
      <c r="C502" s="24">
        <f t="shared" si="97"/>
        <v>46.122559081432179</v>
      </c>
      <c r="D502" s="26">
        <f t="shared" si="98"/>
        <v>981</v>
      </c>
      <c r="E502" s="23">
        <f t="shared" si="99"/>
        <v>0.93240844480592855</v>
      </c>
      <c r="F502" s="26">
        <f t="shared" si="100"/>
        <v>991.75179296738634</v>
      </c>
      <c r="G502" s="26">
        <f t="shared" si="101"/>
        <v>-10.751792967386336</v>
      </c>
      <c r="H502" s="26">
        <f t="shared" si="102"/>
        <v>-0.10751792967386337</v>
      </c>
      <c r="I502" s="26">
        <f t="shared" si="103"/>
        <v>46.111807288464796</v>
      </c>
      <c r="J502" s="26">
        <f t="shared" si="104"/>
        <v>46.117183184948487</v>
      </c>
      <c r="K502" s="26">
        <f t="shared" si="105"/>
        <v>4.6117183184948489</v>
      </c>
      <c r="L502" s="29">
        <f t="shared" si="106"/>
        <v>2771.8750743203459</v>
      </c>
      <c r="M502" s="25">
        <f t="shared" si="107"/>
        <v>166.02185946581457</v>
      </c>
    </row>
    <row r="503" spans="1:13">
      <c r="A503" s="6">
        <f t="shared" si="95"/>
        <v>49.300000000000431</v>
      </c>
      <c r="B503" s="22">
        <f t="shared" si="96"/>
        <v>2771.8750743203459</v>
      </c>
      <c r="C503" s="24">
        <f t="shared" si="97"/>
        <v>46.111807288464796</v>
      </c>
      <c r="D503" s="26">
        <f t="shared" si="98"/>
        <v>981</v>
      </c>
      <c r="E503" s="23">
        <f t="shared" si="99"/>
        <v>0.93283854448375703</v>
      </c>
      <c r="F503" s="26">
        <f t="shared" si="100"/>
        <v>991.74672552916002</v>
      </c>
      <c r="G503" s="26">
        <f t="shared" si="101"/>
        <v>-10.746725529160017</v>
      </c>
      <c r="H503" s="26">
        <f t="shared" si="102"/>
        <v>-0.10746725529160017</v>
      </c>
      <c r="I503" s="26">
        <f t="shared" si="103"/>
        <v>46.101060562935636</v>
      </c>
      <c r="J503" s="26">
        <f t="shared" si="104"/>
        <v>46.106433925700216</v>
      </c>
      <c r="K503" s="26">
        <f t="shared" si="105"/>
        <v>4.6106433925700214</v>
      </c>
      <c r="L503" s="29">
        <f t="shared" si="106"/>
        <v>2767.2644309277757</v>
      </c>
      <c r="M503" s="25">
        <f t="shared" si="107"/>
        <v>165.98316213252079</v>
      </c>
    </row>
    <row r="504" spans="1:13">
      <c r="A504" s="6">
        <f t="shared" si="95"/>
        <v>49.400000000000432</v>
      </c>
      <c r="B504" s="22">
        <f t="shared" si="96"/>
        <v>2767.2644309277757</v>
      </c>
      <c r="C504" s="24">
        <f t="shared" si="97"/>
        <v>46.101060562935636</v>
      </c>
      <c r="D504" s="26">
        <f t="shared" si="98"/>
        <v>981</v>
      </c>
      <c r="E504" s="23">
        <f t="shared" si="99"/>
        <v>0.93326874223770351</v>
      </c>
      <c r="F504" s="26">
        <f t="shared" si="100"/>
        <v>991.7416617002882</v>
      </c>
      <c r="G504" s="26">
        <f t="shared" si="101"/>
        <v>-10.741661700288205</v>
      </c>
      <c r="H504" s="26">
        <f t="shared" si="102"/>
        <v>-0.10741661700288205</v>
      </c>
      <c r="I504" s="26">
        <f t="shared" si="103"/>
        <v>46.090318901235349</v>
      </c>
      <c r="J504" s="26">
        <f t="shared" si="104"/>
        <v>46.095689732085489</v>
      </c>
      <c r="K504" s="26">
        <f t="shared" si="105"/>
        <v>4.6095689732085487</v>
      </c>
      <c r="L504" s="29">
        <f t="shared" si="106"/>
        <v>2762.654861954567</v>
      </c>
      <c r="M504" s="25">
        <f t="shared" si="107"/>
        <v>165.94448303550777</v>
      </c>
    </row>
    <row r="505" spans="1:13">
      <c r="A505" s="6">
        <f t="shared" si="95"/>
        <v>49.500000000000433</v>
      </c>
      <c r="B505" s="22">
        <f t="shared" si="96"/>
        <v>2762.654861954567</v>
      </c>
      <c r="C505" s="24">
        <f t="shared" si="97"/>
        <v>46.090318901235349</v>
      </c>
      <c r="D505" s="26">
        <f t="shared" si="98"/>
        <v>981</v>
      </c>
      <c r="E505" s="23">
        <f t="shared" si="99"/>
        <v>0.93369903806778831</v>
      </c>
      <c r="F505" s="26">
        <f t="shared" si="100"/>
        <v>991.73660147782982</v>
      </c>
      <c r="G505" s="26">
        <f t="shared" si="101"/>
        <v>-10.736601477829822</v>
      </c>
      <c r="H505" s="26">
        <f t="shared" si="102"/>
        <v>-0.10736601477829823</v>
      </c>
      <c r="I505" s="26">
        <f t="shared" si="103"/>
        <v>46.079582299757519</v>
      </c>
      <c r="J505" s="26">
        <f t="shared" si="104"/>
        <v>46.084950600496434</v>
      </c>
      <c r="K505" s="26">
        <f t="shared" si="105"/>
        <v>4.6084950600496439</v>
      </c>
      <c r="L505" s="29">
        <f t="shared" si="106"/>
        <v>2758.0463668945172</v>
      </c>
      <c r="M505" s="25">
        <f t="shared" si="107"/>
        <v>165.90582216178717</v>
      </c>
    </row>
    <row r="506" spans="1:13">
      <c r="A506" s="6">
        <f t="shared" si="95"/>
        <v>49.600000000000435</v>
      </c>
      <c r="B506" s="22">
        <f t="shared" si="96"/>
        <v>2758.0463668945172</v>
      </c>
      <c r="C506" s="24">
        <f t="shared" si="97"/>
        <v>46.079582299757519</v>
      </c>
      <c r="D506" s="26">
        <f t="shared" si="98"/>
        <v>981</v>
      </c>
      <c r="E506" s="23">
        <f t="shared" si="99"/>
        <v>0.93412943197403131</v>
      </c>
      <c r="F506" s="26">
        <f t="shared" si="100"/>
        <v>991.73154485882378</v>
      </c>
      <c r="G506" s="26">
        <f t="shared" si="101"/>
        <v>-10.731544858823781</v>
      </c>
      <c r="H506" s="26">
        <f t="shared" si="102"/>
        <v>-0.10731544858823781</v>
      </c>
      <c r="I506" s="26">
        <f t="shared" si="103"/>
        <v>46.068850754898698</v>
      </c>
      <c r="J506" s="26">
        <f t="shared" si="104"/>
        <v>46.074216527328105</v>
      </c>
      <c r="K506" s="26">
        <f t="shared" si="105"/>
        <v>4.6074216527328105</v>
      </c>
      <c r="L506" s="29">
        <f t="shared" si="106"/>
        <v>2753.4389452417845</v>
      </c>
      <c r="M506" s="25">
        <f t="shared" si="107"/>
        <v>165.86717949838118</v>
      </c>
    </row>
    <row r="507" spans="1:13">
      <c r="A507" s="6">
        <f t="shared" si="95"/>
        <v>49.700000000000436</v>
      </c>
      <c r="B507" s="22">
        <f t="shared" si="96"/>
        <v>2753.4389452417845</v>
      </c>
      <c r="C507" s="24">
        <f t="shared" si="97"/>
        <v>46.068850754898698</v>
      </c>
      <c r="D507" s="26">
        <f t="shared" si="98"/>
        <v>981</v>
      </c>
      <c r="E507" s="23">
        <f t="shared" si="99"/>
        <v>0.93455992395645304</v>
      </c>
      <c r="F507" s="26">
        <f t="shared" si="100"/>
        <v>991.7264918402924</v>
      </c>
      <c r="G507" s="26">
        <f t="shared" si="101"/>
        <v>-10.726491840292397</v>
      </c>
      <c r="H507" s="26">
        <f t="shared" si="102"/>
        <v>-0.10726491840292397</v>
      </c>
      <c r="I507" s="26">
        <f t="shared" si="103"/>
        <v>46.058124263058403</v>
      </c>
      <c r="J507" s="26">
        <f t="shared" si="104"/>
        <v>46.063487508978554</v>
      </c>
      <c r="K507" s="26">
        <f t="shared" si="105"/>
        <v>4.6063487508978556</v>
      </c>
      <c r="L507" s="29">
        <f t="shared" si="106"/>
        <v>2748.8325964908868</v>
      </c>
      <c r="M507" s="25">
        <f t="shared" si="107"/>
        <v>165.82855503232281</v>
      </c>
    </row>
    <row r="508" spans="1:13">
      <c r="A508" s="6">
        <f t="shared" si="95"/>
        <v>49.800000000000438</v>
      </c>
      <c r="B508" s="22">
        <f t="shared" si="96"/>
        <v>2748.8325964908868</v>
      </c>
      <c r="C508" s="24">
        <f t="shared" si="97"/>
        <v>46.058124263058403</v>
      </c>
      <c r="D508" s="26">
        <f t="shared" si="98"/>
        <v>981</v>
      </c>
      <c r="E508" s="23">
        <f t="shared" si="99"/>
        <v>0.93499051401507394</v>
      </c>
      <c r="F508" s="26">
        <f t="shared" si="100"/>
        <v>991.72144241924013</v>
      </c>
      <c r="G508" s="26">
        <f t="shared" si="101"/>
        <v>-10.721442419240134</v>
      </c>
      <c r="H508" s="26">
        <f t="shared" si="102"/>
        <v>-0.10721442419240133</v>
      </c>
      <c r="I508" s="26">
        <f t="shared" si="103"/>
        <v>46.047402820639164</v>
      </c>
      <c r="J508" s="26">
        <f t="shared" si="104"/>
        <v>46.052763541848783</v>
      </c>
      <c r="K508" s="26">
        <f t="shared" si="105"/>
        <v>4.6052763541848787</v>
      </c>
      <c r="L508" s="29">
        <f t="shared" si="106"/>
        <v>2744.227320136702</v>
      </c>
      <c r="M508" s="25">
        <f t="shared" si="107"/>
        <v>165.78994875065561</v>
      </c>
    </row>
    <row r="509" spans="1:13">
      <c r="A509" s="6">
        <f t="shared" si="95"/>
        <v>49.900000000000439</v>
      </c>
      <c r="B509" s="22">
        <f t="shared" si="96"/>
        <v>2744.227320136702</v>
      </c>
      <c r="C509" s="24">
        <f t="shared" si="97"/>
        <v>46.047402820639164</v>
      </c>
      <c r="D509" s="26">
        <f t="shared" si="98"/>
        <v>981</v>
      </c>
      <c r="E509" s="23">
        <f t="shared" si="99"/>
        <v>0.93542120214991409</v>
      </c>
      <c r="F509" s="26">
        <f t="shared" si="100"/>
        <v>991.71639659265588</v>
      </c>
      <c r="G509" s="26">
        <f t="shared" si="101"/>
        <v>-10.716396592655883</v>
      </c>
      <c r="H509" s="26">
        <f t="shared" si="102"/>
        <v>-0.10716396592655883</v>
      </c>
      <c r="I509" s="26">
        <f t="shared" si="103"/>
        <v>46.036686424046508</v>
      </c>
      <c r="J509" s="26">
        <f t="shared" si="104"/>
        <v>46.042044622342836</v>
      </c>
      <c r="K509" s="26">
        <f t="shared" si="105"/>
        <v>4.6042044622342839</v>
      </c>
      <c r="L509" s="29">
        <f t="shared" si="106"/>
        <v>2739.623115674468</v>
      </c>
      <c r="M509" s="25">
        <f t="shared" si="107"/>
        <v>165.7513606404342</v>
      </c>
    </row>
    <row r="510" spans="1:13">
      <c r="A510" s="6">
        <f t="shared" si="95"/>
        <v>50.000000000000441</v>
      </c>
      <c r="B510" s="22">
        <f t="shared" si="96"/>
        <v>2739.623115674468</v>
      </c>
      <c r="C510" s="24">
        <f t="shared" si="97"/>
        <v>46.036686424046508</v>
      </c>
      <c r="D510" s="26">
        <f t="shared" si="98"/>
        <v>981</v>
      </c>
      <c r="E510" s="23">
        <f t="shared" si="99"/>
        <v>0.93585198836099459</v>
      </c>
      <c r="F510" s="26">
        <f t="shared" si="100"/>
        <v>991.71135435751398</v>
      </c>
      <c r="G510" s="26">
        <f t="shared" si="101"/>
        <v>-10.711354357513983</v>
      </c>
      <c r="H510" s="26">
        <f t="shared" si="102"/>
        <v>-0.10711354357513983</v>
      </c>
      <c r="I510" s="26">
        <f t="shared" si="103"/>
        <v>46.025975069688997</v>
      </c>
      <c r="J510" s="26">
        <f t="shared" si="104"/>
        <v>46.031330746867752</v>
      </c>
      <c r="K510" s="26">
        <f t="shared" si="105"/>
        <v>4.6031330746867756</v>
      </c>
      <c r="L510" s="29">
        <f t="shared" si="106"/>
        <v>2735.0199825997811</v>
      </c>
      <c r="M510" s="25">
        <f t="shared" si="107"/>
        <v>165.71279068872391</v>
      </c>
    </row>
    <row r="511" spans="1:13">
      <c r="A511" s="6">
        <f t="shared" si="95"/>
        <v>50.100000000000442</v>
      </c>
      <c r="B511" s="22">
        <f t="shared" si="96"/>
        <v>2735.0199825997811</v>
      </c>
      <c r="C511" s="24">
        <f t="shared" si="97"/>
        <v>46.025975069688997</v>
      </c>
      <c r="D511" s="26">
        <f t="shared" si="98"/>
        <v>981</v>
      </c>
      <c r="E511" s="23">
        <f t="shared" si="99"/>
        <v>0.93628287264833554</v>
      </c>
      <c r="F511" s="26">
        <f t="shared" si="100"/>
        <v>991.70631571077354</v>
      </c>
      <c r="G511" s="26">
        <f t="shared" si="101"/>
        <v>-10.706315710773538</v>
      </c>
      <c r="H511" s="26">
        <f t="shared" si="102"/>
        <v>-0.10706315710773538</v>
      </c>
      <c r="I511" s="26">
        <f t="shared" si="103"/>
        <v>46.015268753978226</v>
      </c>
      <c r="J511" s="26">
        <f t="shared" si="104"/>
        <v>46.020621911833615</v>
      </c>
      <c r="K511" s="26">
        <f t="shared" si="105"/>
        <v>4.6020621911833617</v>
      </c>
      <c r="L511" s="29">
        <f t="shared" si="106"/>
        <v>2730.4179204085976</v>
      </c>
      <c r="M511" s="25">
        <f t="shared" si="107"/>
        <v>165.67423888260103</v>
      </c>
    </row>
    <row r="512" spans="1:13">
      <c r="A512" s="6">
        <f t="shared" si="95"/>
        <v>50.200000000000443</v>
      </c>
      <c r="B512" s="22">
        <f t="shared" si="96"/>
        <v>2730.4179204085976</v>
      </c>
      <c r="C512" s="24">
        <f t="shared" si="97"/>
        <v>46.015268753978226</v>
      </c>
      <c r="D512" s="26">
        <f t="shared" si="98"/>
        <v>981</v>
      </c>
      <c r="E512" s="23">
        <f t="shared" si="99"/>
        <v>0.93671385501195781</v>
      </c>
      <c r="F512" s="26">
        <f t="shared" si="100"/>
        <v>991.70128064938046</v>
      </c>
      <c r="G512" s="26">
        <f t="shared" si="101"/>
        <v>-10.701280649380465</v>
      </c>
      <c r="H512" s="26">
        <f t="shared" si="102"/>
        <v>-0.10701280649380465</v>
      </c>
      <c r="I512" s="26">
        <f t="shared" si="103"/>
        <v>46.004567473328848</v>
      </c>
      <c r="J512" s="26">
        <f t="shared" si="104"/>
        <v>46.009918113653541</v>
      </c>
      <c r="K512" s="26">
        <f t="shared" si="105"/>
        <v>4.6009918113653541</v>
      </c>
      <c r="L512" s="29">
        <f t="shared" si="106"/>
        <v>2725.8169285972322</v>
      </c>
      <c r="M512" s="25">
        <f t="shared" si="107"/>
        <v>165.63570520915275</v>
      </c>
    </row>
    <row r="513" spans="1:13">
      <c r="A513" s="6">
        <f t="shared" si="95"/>
        <v>50.300000000000445</v>
      </c>
      <c r="B513" s="22">
        <f t="shared" si="96"/>
        <v>2725.8169285972322</v>
      </c>
      <c r="C513" s="24">
        <f t="shared" si="97"/>
        <v>46.004567473328848</v>
      </c>
      <c r="D513" s="26">
        <f t="shared" si="98"/>
        <v>981</v>
      </c>
      <c r="E513" s="23">
        <f t="shared" si="99"/>
        <v>0.93714493545188216</v>
      </c>
      <c r="F513" s="26">
        <f t="shared" si="100"/>
        <v>991.69624917026772</v>
      </c>
      <c r="G513" s="26">
        <f t="shared" si="101"/>
        <v>-10.69624917026772</v>
      </c>
      <c r="H513" s="26">
        <f t="shared" si="102"/>
        <v>-0.1069624917026772</v>
      </c>
      <c r="I513" s="26">
        <f t="shared" si="103"/>
        <v>45.993871224158582</v>
      </c>
      <c r="J513" s="26">
        <f t="shared" si="104"/>
        <v>45.999219348743715</v>
      </c>
      <c r="K513" s="26">
        <f t="shared" si="105"/>
        <v>4.5999219348743718</v>
      </c>
      <c r="L513" s="29">
        <f t="shared" si="106"/>
        <v>2721.217006662358</v>
      </c>
      <c r="M513" s="25">
        <f t="shared" si="107"/>
        <v>165.59718965547737</v>
      </c>
    </row>
    <row r="514" spans="1:13">
      <c r="A514" s="6">
        <f t="shared" si="95"/>
        <v>50.400000000000446</v>
      </c>
      <c r="B514" s="22">
        <f t="shared" si="96"/>
        <v>2721.217006662358</v>
      </c>
      <c r="C514" s="24">
        <f t="shared" si="97"/>
        <v>45.993871224158582</v>
      </c>
      <c r="D514" s="26">
        <f t="shared" si="98"/>
        <v>981</v>
      </c>
      <c r="E514" s="23">
        <f t="shared" si="99"/>
        <v>0.93757611396812923</v>
      </c>
      <c r="F514" s="26">
        <f t="shared" si="100"/>
        <v>991.69122127035587</v>
      </c>
      <c r="G514" s="26">
        <f t="shared" si="101"/>
        <v>-10.691221270355868</v>
      </c>
      <c r="H514" s="26">
        <f t="shared" si="102"/>
        <v>-0.10691221270355868</v>
      </c>
      <c r="I514" s="26">
        <f t="shared" si="103"/>
        <v>45.983180002888226</v>
      </c>
      <c r="J514" s="26">
        <f t="shared" si="104"/>
        <v>45.988525613523407</v>
      </c>
      <c r="K514" s="26">
        <f t="shared" si="105"/>
        <v>4.5988525613523406</v>
      </c>
      <c r="L514" s="29">
        <f t="shared" si="106"/>
        <v>2716.6181541010055</v>
      </c>
      <c r="M514" s="25">
        <f t="shared" si="107"/>
        <v>165.55869220868428</v>
      </c>
    </row>
    <row r="515" spans="1:13">
      <c r="A515" s="6">
        <f t="shared" si="95"/>
        <v>50.500000000000448</v>
      </c>
      <c r="B515" s="22">
        <f t="shared" si="96"/>
        <v>2716.6181541010055</v>
      </c>
      <c r="C515" s="24">
        <f t="shared" si="97"/>
        <v>45.983180002888226</v>
      </c>
      <c r="D515" s="26">
        <f t="shared" si="98"/>
        <v>981</v>
      </c>
      <c r="E515" s="23">
        <f t="shared" si="99"/>
        <v>0.93800739056071969</v>
      </c>
      <c r="F515" s="26">
        <f t="shared" si="100"/>
        <v>991.68619694655445</v>
      </c>
      <c r="G515" s="26">
        <f t="shared" si="101"/>
        <v>-10.686196946554446</v>
      </c>
      <c r="H515" s="26">
        <f t="shared" si="102"/>
        <v>-0.10686196946554447</v>
      </c>
      <c r="I515" s="26">
        <f t="shared" si="103"/>
        <v>45.972493805941674</v>
      </c>
      <c r="J515" s="26">
        <f t="shared" si="104"/>
        <v>45.97783690441495</v>
      </c>
      <c r="K515" s="26">
        <f t="shared" si="105"/>
        <v>4.5977836904414948</v>
      </c>
      <c r="L515" s="29">
        <f t="shared" si="106"/>
        <v>2712.0203704105638</v>
      </c>
      <c r="M515" s="25">
        <f t="shared" si="107"/>
        <v>165.52021285589382</v>
      </c>
    </row>
    <row r="516" spans="1:13">
      <c r="A516" s="6">
        <f t="shared" si="95"/>
        <v>50.600000000000449</v>
      </c>
      <c r="B516" s="22">
        <f t="shared" si="96"/>
        <v>2712.0203704105638</v>
      </c>
      <c r="C516" s="24">
        <f t="shared" si="97"/>
        <v>45.972493805941674</v>
      </c>
      <c r="D516" s="26">
        <f t="shared" si="98"/>
        <v>981</v>
      </c>
      <c r="E516" s="23">
        <f t="shared" si="99"/>
        <v>0.93843876522967484</v>
      </c>
      <c r="F516" s="26">
        <f t="shared" si="100"/>
        <v>991.68117619576253</v>
      </c>
      <c r="G516" s="26">
        <f t="shared" si="101"/>
        <v>-10.681176195762532</v>
      </c>
      <c r="H516" s="26">
        <f t="shared" si="102"/>
        <v>-0.10681176195762532</v>
      </c>
      <c r="I516" s="26">
        <f t="shared" si="103"/>
        <v>45.961812629745914</v>
      </c>
      <c r="J516" s="26">
        <f t="shared" si="104"/>
        <v>45.967153217843794</v>
      </c>
      <c r="K516" s="26">
        <f t="shared" si="105"/>
        <v>4.5967153217843792</v>
      </c>
      <c r="L516" s="29">
        <f t="shared" si="106"/>
        <v>2707.4236550887795</v>
      </c>
      <c r="M516" s="25">
        <f t="shared" si="107"/>
        <v>165.48175158423766</v>
      </c>
    </row>
    <row r="517" spans="1:13">
      <c r="A517" s="6">
        <f t="shared" si="95"/>
        <v>50.70000000000045</v>
      </c>
      <c r="B517" s="22">
        <f t="shared" si="96"/>
        <v>2707.4236550887795</v>
      </c>
      <c r="C517" s="24">
        <f t="shared" si="97"/>
        <v>45.961812629745914</v>
      </c>
      <c r="D517" s="26">
        <f t="shared" si="98"/>
        <v>981</v>
      </c>
      <c r="E517" s="23">
        <f t="shared" si="99"/>
        <v>0.93887023797501512</v>
      </c>
      <c r="F517" s="26">
        <f t="shared" si="100"/>
        <v>991.67615901486772</v>
      </c>
      <c r="G517" s="26">
        <f t="shared" si="101"/>
        <v>-10.676159014867721</v>
      </c>
      <c r="H517" s="26">
        <f t="shared" si="102"/>
        <v>-0.10676159014867721</v>
      </c>
      <c r="I517" s="26">
        <f t="shared" si="103"/>
        <v>45.951136470731043</v>
      </c>
      <c r="J517" s="26">
        <f t="shared" si="104"/>
        <v>45.956474550238482</v>
      </c>
      <c r="K517" s="26">
        <f t="shared" si="105"/>
        <v>4.5956474550238484</v>
      </c>
      <c r="L517" s="29">
        <f t="shared" si="106"/>
        <v>2702.8280076337555</v>
      </c>
      <c r="M517" s="25">
        <f t="shared" si="107"/>
        <v>165.44330838085855</v>
      </c>
    </row>
    <row r="518" spans="1:13">
      <c r="A518" s="6">
        <f t="shared" si="95"/>
        <v>50.800000000000452</v>
      </c>
      <c r="B518" s="22">
        <f t="shared" si="96"/>
        <v>2702.8280076337555</v>
      </c>
      <c r="C518" s="24">
        <f t="shared" si="97"/>
        <v>45.951136470731043</v>
      </c>
      <c r="D518" s="26">
        <f t="shared" si="98"/>
        <v>981</v>
      </c>
      <c r="E518" s="23">
        <f t="shared" si="99"/>
        <v>0.93930180879676162</v>
      </c>
      <c r="F518" s="26">
        <f t="shared" si="100"/>
        <v>991.67114540074897</v>
      </c>
      <c r="G518" s="26">
        <f t="shared" si="101"/>
        <v>-10.671145400748969</v>
      </c>
      <c r="H518" s="26">
        <f t="shared" si="102"/>
        <v>-0.10671145400748969</v>
      </c>
      <c r="I518" s="26">
        <f t="shared" si="103"/>
        <v>45.940465325330294</v>
      </c>
      <c r="J518" s="26">
        <f t="shared" si="104"/>
        <v>45.945800898030669</v>
      </c>
      <c r="K518" s="26">
        <f t="shared" si="105"/>
        <v>4.5945800898030669</v>
      </c>
      <c r="L518" s="29">
        <f t="shared" si="106"/>
        <v>2698.2334275439525</v>
      </c>
      <c r="M518" s="25">
        <f t="shared" si="107"/>
        <v>165.40488323291041</v>
      </c>
    </row>
    <row r="519" spans="1:13">
      <c r="A519" s="6">
        <f t="shared" si="95"/>
        <v>50.900000000000453</v>
      </c>
      <c r="B519" s="22">
        <f t="shared" si="96"/>
        <v>2698.2334275439525</v>
      </c>
      <c r="C519" s="24">
        <f t="shared" si="97"/>
        <v>45.940465325330294</v>
      </c>
      <c r="D519" s="26">
        <f t="shared" si="98"/>
        <v>981</v>
      </c>
      <c r="E519" s="23">
        <f t="shared" si="99"/>
        <v>0.93973347769493554</v>
      </c>
      <c r="F519" s="26">
        <f t="shared" si="100"/>
        <v>991.66613535027648</v>
      </c>
      <c r="G519" s="26">
        <f t="shared" si="101"/>
        <v>-10.666135350276477</v>
      </c>
      <c r="H519" s="26">
        <f t="shared" si="102"/>
        <v>-0.10666135350276477</v>
      </c>
      <c r="I519" s="26">
        <f t="shared" si="103"/>
        <v>45.929799189980017</v>
      </c>
      <c r="J519" s="26">
        <f t="shared" si="104"/>
        <v>45.935132257655155</v>
      </c>
      <c r="K519" s="26">
        <f t="shared" si="105"/>
        <v>4.5935132257655154</v>
      </c>
      <c r="L519" s="29">
        <f t="shared" si="106"/>
        <v>2693.639914318187</v>
      </c>
      <c r="M519" s="25">
        <f t="shared" si="107"/>
        <v>165.36647612755857</v>
      </c>
    </row>
    <row r="520" spans="1:13">
      <c r="A520" s="6">
        <f t="shared" si="95"/>
        <v>51.000000000000455</v>
      </c>
      <c r="B520" s="22">
        <f t="shared" si="96"/>
        <v>2693.639914318187</v>
      </c>
      <c r="C520" s="24">
        <f t="shared" si="97"/>
        <v>45.929799189980017</v>
      </c>
      <c r="D520" s="26">
        <f t="shared" si="98"/>
        <v>981</v>
      </c>
      <c r="E520" s="23">
        <f t="shared" si="99"/>
        <v>0.94016524466955742</v>
      </c>
      <c r="F520" s="26">
        <f t="shared" si="100"/>
        <v>991.66112886031112</v>
      </c>
      <c r="G520" s="26">
        <f t="shared" si="101"/>
        <v>-10.661128860311123</v>
      </c>
      <c r="H520" s="26">
        <f t="shared" si="102"/>
        <v>-0.10661128860311124</v>
      </c>
      <c r="I520" s="26">
        <f t="shared" si="103"/>
        <v>45.919138061119703</v>
      </c>
      <c r="J520" s="26">
        <f t="shared" si="104"/>
        <v>45.924468625549864</v>
      </c>
      <c r="K520" s="26">
        <f t="shared" si="105"/>
        <v>4.5924468625549864</v>
      </c>
      <c r="L520" s="29">
        <f t="shared" si="106"/>
        <v>2689.0474674556322</v>
      </c>
      <c r="M520" s="25">
        <f t="shared" si="107"/>
        <v>165.32808705197951</v>
      </c>
    </row>
    <row r="521" spans="1:13">
      <c r="A521" s="6">
        <f t="shared" si="95"/>
        <v>51.100000000000456</v>
      </c>
      <c r="B521" s="22">
        <f t="shared" si="96"/>
        <v>2689.0474674556322</v>
      </c>
      <c r="C521" s="24">
        <f t="shared" si="97"/>
        <v>45.919138061119703</v>
      </c>
      <c r="D521" s="26">
        <f t="shared" si="98"/>
        <v>981</v>
      </c>
      <c r="E521" s="23">
        <f t="shared" si="99"/>
        <v>0.94059710972064881</v>
      </c>
      <c r="F521" s="26">
        <f t="shared" si="100"/>
        <v>991.65612592770628</v>
      </c>
      <c r="G521" s="26">
        <f t="shared" si="101"/>
        <v>-10.656125927706285</v>
      </c>
      <c r="H521" s="26">
        <f t="shared" si="102"/>
        <v>-0.10656125927706285</v>
      </c>
      <c r="I521" s="26">
        <f t="shared" si="103"/>
        <v>45.908481935192</v>
      </c>
      <c r="J521" s="26">
        <f t="shared" si="104"/>
        <v>45.913809998155855</v>
      </c>
      <c r="K521" s="26">
        <f t="shared" si="105"/>
        <v>4.5913809998155859</v>
      </c>
      <c r="L521" s="29">
        <f t="shared" si="106"/>
        <v>2684.4560864558166</v>
      </c>
      <c r="M521" s="25">
        <f t="shared" si="107"/>
        <v>165.28971599336109</v>
      </c>
    </row>
    <row r="522" spans="1:13">
      <c r="A522" s="6">
        <f t="shared" si="95"/>
        <v>51.200000000000458</v>
      </c>
      <c r="B522" s="22">
        <f t="shared" si="96"/>
        <v>2684.4560864558166</v>
      </c>
      <c r="C522" s="24">
        <f t="shared" si="97"/>
        <v>45.908481935192</v>
      </c>
      <c r="D522" s="26">
        <f t="shared" si="98"/>
        <v>981</v>
      </c>
      <c r="E522" s="23">
        <f t="shared" si="99"/>
        <v>0.94102907284823045</v>
      </c>
      <c r="F522" s="26">
        <f t="shared" si="100"/>
        <v>991.65112654930772</v>
      </c>
      <c r="G522" s="26">
        <f t="shared" si="101"/>
        <v>-10.651126549307719</v>
      </c>
      <c r="H522" s="26">
        <f t="shared" si="102"/>
        <v>-0.10651126549307718</v>
      </c>
      <c r="I522" s="26">
        <f t="shared" si="103"/>
        <v>45.897830808642695</v>
      </c>
      <c r="J522" s="26">
        <f t="shared" si="104"/>
        <v>45.903156371917348</v>
      </c>
      <c r="K522" s="26">
        <f t="shared" si="105"/>
        <v>4.5903156371917353</v>
      </c>
      <c r="L522" s="29">
        <f t="shared" si="106"/>
        <v>2679.8657708186247</v>
      </c>
      <c r="M522" s="25">
        <f t="shared" si="107"/>
        <v>165.25136293890245</v>
      </c>
    </row>
    <row r="523" spans="1:13">
      <c r="A523" s="6">
        <f t="shared" ref="A523:A586" si="108">A522+$F$5</f>
        <v>51.300000000000459</v>
      </c>
      <c r="B523" s="22">
        <f t="shared" si="96"/>
        <v>2679.8657708186247</v>
      </c>
      <c r="C523" s="24">
        <f t="shared" si="97"/>
        <v>45.897830808642695</v>
      </c>
      <c r="D523" s="26">
        <f t="shared" si="98"/>
        <v>981</v>
      </c>
      <c r="E523" s="23">
        <f t="shared" si="99"/>
        <v>0.94146113405232368</v>
      </c>
      <c r="F523" s="26">
        <f t="shared" si="100"/>
        <v>991.64613072195459</v>
      </c>
      <c r="G523" s="26">
        <f t="shared" si="101"/>
        <v>-10.646130721954592</v>
      </c>
      <c r="H523" s="26">
        <f t="shared" si="102"/>
        <v>-0.10646130721954591</v>
      </c>
      <c r="I523" s="26">
        <f t="shared" si="103"/>
        <v>45.887184677920743</v>
      </c>
      <c r="J523" s="26">
        <f t="shared" si="104"/>
        <v>45.892507743281719</v>
      </c>
      <c r="K523" s="26">
        <f t="shared" si="105"/>
        <v>4.5892507743281721</v>
      </c>
      <c r="L523" s="29">
        <f t="shared" si="106"/>
        <v>2675.2765200442964</v>
      </c>
      <c r="M523" s="25">
        <f t="shared" si="107"/>
        <v>165.21302787581419</v>
      </c>
    </row>
    <row r="524" spans="1:13">
      <c r="A524" s="6">
        <f t="shared" si="108"/>
        <v>51.40000000000046</v>
      </c>
      <c r="B524" s="22">
        <f t="shared" ref="B524:B587" si="109">L523</f>
        <v>2675.2765200442964</v>
      </c>
      <c r="C524" s="24">
        <f t="shared" ref="C524:C587" si="110">I523</f>
        <v>45.887184677920743</v>
      </c>
      <c r="D524" s="26">
        <f t="shared" ref="D524:D587" si="111">$B$3*$F$3</f>
        <v>981</v>
      </c>
      <c r="E524" s="23">
        <f t="shared" ref="E524:E587" si="112">1.2308*EXP(-(10^-4)*B524)</f>
        <v>0.94189329333294936</v>
      </c>
      <c r="F524" s="26">
        <f t="shared" ref="F524:F587" si="113">0.5*$B$5*$B$4*E524*C524*C524</f>
        <v>991.64113844247879</v>
      </c>
      <c r="G524" s="26">
        <f t="shared" ref="G524:G587" si="114">D524-F524</f>
        <v>-10.641138442478791</v>
      </c>
      <c r="H524" s="26">
        <f t="shared" ref="H524:H587" si="115">G524/$B$3</f>
        <v>-0.10641138442478791</v>
      </c>
      <c r="I524" s="26">
        <f t="shared" ref="I524:I587" si="116">C524+H524*$F$5</f>
        <v>45.876543539478263</v>
      </c>
      <c r="J524" s="26">
        <f t="shared" ref="J524:J587" si="117">(C524+I524)*0.5</f>
        <v>45.881864108699503</v>
      </c>
      <c r="K524" s="26">
        <f t="shared" ref="K524:K587" si="118">J524*$F$5</f>
        <v>4.5881864108699508</v>
      </c>
      <c r="L524" s="29">
        <f t="shared" ref="L524:L587" si="119">B524-K524</f>
        <v>2670.6883336334263</v>
      </c>
      <c r="M524" s="25">
        <f t="shared" ref="M524:M587" si="120">J524*3.6</f>
        <v>165.1747107913182</v>
      </c>
    </row>
    <row r="525" spans="1:13">
      <c r="A525" s="6">
        <f t="shared" si="108"/>
        <v>51.500000000000462</v>
      </c>
      <c r="B525" s="22">
        <f t="shared" si="109"/>
        <v>2670.6883336334263</v>
      </c>
      <c r="C525" s="24">
        <f t="shared" si="110"/>
        <v>45.876543539478263</v>
      </c>
      <c r="D525" s="26">
        <f t="shared" si="111"/>
        <v>981</v>
      </c>
      <c r="E525" s="23">
        <f t="shared" si="112"/>
        <v>0.94232555069012891</v>
      </c>
      <c r="F525" s="26">
        <f t="shared" si="113"/>
        <v>991.63614970770652</v>
      </c>
      <c r="G525" s="26">
        <f t="shared" si="114"/>
        <v>-10.636149707706522</v>
      </c>
      <c r="H525" s="26">
        <f t="shared" si="115"/>
        <v>-0.10636149707706523</v>
      </c>
      <c r="I525" s="26">
        <f t="shared" si="116"/>
        <v>45.865907389770555</v>
      </c>
      <c r="J525" s="26">
        <f t="shared" si="117"/>
        <v>45.871225464624409</v>
      </c>
      <c r="K525" s="26">
        <f t="shared" si="118"/>
        <v>4.5871225464624414</v>
      </c>
      <c r="L525" s="29">
        <f t="shared" si="119"/>
        <v>2666.1012110869638</v>
      </c>
      <c r="M525" s="25">
        <f t="shared" si="120"/>
        <v>165.13641167264788</v>
      </c>
    </row>
    <row r="526" spans="1:13">
      <c r="A526" s="6">
        <f t="shared" si="108"/>
        <v>51.600000000000463</v>
      </c>
      <c r="B526" s="22">
        <f t="shared" si="109"/>
        <v>2666.1012110869638</v>
      </c>
      <c r="C526" s="24">
        <f t="shared" si="110"/>
        <v>45.865907389770555</v>
      </c>
      <c r="D526" s="26">
        <f t="shared" si="111"/>
        <v>981</v>
      </c>
      <c r="E526" s="23">
        <f t="shared" si="112"/>
        <v>0.94275790612388344</v>
      </c>
      <c r="F526" s="26">
        <f t="shared" si="113"/>
        <v>991.63116451445876</v>
      </c>
      <c r="G526" s="26">
        <f t="shared" si="114"/>
        <v>-10.63116451445876</v>
      </c>
      <c r="H526" s="26">
        <f t="shared" si="115"/>
        <v>-0.1063116451445876</v>
      </c>
      <c r="I526" s="26">
        <f t="shared" si="116"/>
        <v>45.855276225256098</v>
      </c>
      <c r="J526" s="26">
        <f t="shared" si="117"/>
        <v>45.86059180751333</v>
      </c>
      <c r="K526" s="26">
        <f t="shared" si="118"/>
        <v>4.5860591807513336</v>
      </c>
      <c r="L526" s="29">
        <f t="shared" si="119"/>
        <v>2661.5151519062124</v>
      </c>
      <c r="M526" s="25">
        <f t="shared" si="120"/>
        <v>165.09813050704798</v>
      </c>
    </row>
    <row r="527" spans="1:13">
      <c r="A527" s="6">
        <f t="shared" si="108"/>
        <v>51.700000000000465</v>
      </c>
      <c r="B527" s="22">
        <f t="shared" si="109"/>
        <v>2661.5151519062124</v>
      </c>
      <c r="C527" s="24">
        <f t="shared" si="110"/>
        <v>45.855276225256098</v>
      </c>
      <c r="D527" s="26">
        <f t="shared" si="111"/>
        <v>981</v>
      </c>
      <c r="E527" s="23">
        <f t="shared" si="112"/>
        <v>0.94319035963423414</v>
      </c>
      <c r="F527" s="26">
        <f t="shared" si="113"/>
        <v>991.62618285955057</v>
      </c>
      <c r="G527" s="26">
        <f t="shared" si="114"/>
        <v>-10.626182859550568</v>
      </c>
      <c r="H527" s="26">
        <f t="shared" si="115"/>
        <v>-0.10626182859550568</v>
      </c>
      <c r="I527" s="26">
        <f t="shared" si="116"/>
        <v>45.844650042396545</v>
      </c>
      <c r="J527" s="26">
        <f t="shared" si="117"/>
        <v>45.849963133826321</v>
      </c>
      <c r="K527" s="26">
        <f t="shared" si="118"/>
        <v>4.5849963133826321</v>
      </c>
      <c r="L527" s="29">
        <f t="shared" si="119"/>
        <v>2656.9301555928296</v>
      </c>
      <c r="M527" s="25">
        <f t="shared" si="120"/>
        <v>165.05986728177476</v>
      </c>
    </row>
    <row r="528" spans="1:13">
      <c r="A528" s="6">
        <f t="shared" si="108"/>
        <v>51.800000000000466</v>
      </c>
      <c r="B528" s="22">
        <f t="shared" si="109"/>
        <v>2656.9301555928296</v>
      </c>
      <c r="C528" s="24">
        <f t="shared" si="110"/>
        <v>45.844650042396545</v>
      </c>
      <c r="D528" s="26">
        <f t="shared" si="111"/>
        <v>981</v>
      </c>
      <c r="E528" s="23">
        <f t="shared" si="112"/>
        <v>0.94362291122120212</v>
      </c>
      <c r="F528" s="26">
        <f t="shared" si="113"/>
        <v>991.62120473979212</v>
      </c>
      <c r="G528" s="26">
        <f t="shared" si="114"/>
        <v>-10.62120473979212</v>
      </c>
      <c r="H528" s="26">
        <f t="shared" si="115"/>
        <v>-0.1062120473979212</v>
      </c>
      <c r="I528" s="26">
        <f t="shared" si="116"/>
        <v>45.834028837656753</v>
      </c>
      <c r="J528" s="26">
        <f t="shared" si="117"/>
        <v>45.839339440026649</v>
      </c>
      <c r="K528" s="26">
        <f t="shared" si="118"/>
        <v>4.5839339440026654</v>
      </c>
      <c r="L528" s="29">
        <f t="shared" si="119"/>
        <v>2652.3462216488269</v>
      </c>
      <c r="M528" s="25">
        <f t="shared" si="120"/>
        <v>165.02162198409593</v>
      </c>
    </row>
    <row r="529" spans="1:13">
      <c r="A529" s="6">
        <f t="shared" si="108"/>
        <v>51.900000000000468</v>
      </c>
      <c r="B529" s="22">
        <f t="shared" si="109"/>
        <v>2652.3462216488269</v>
      </c>
      <c r="C529" s="24">
        <f t="shared" si="110"/>
        <v>45.834028837656753</v>
      </c>
      <c r="D529" s="26">
        <f t="shared" si="111"/>
        <v>981</v>
      </c>
      <c r="E529" s="23">
        <f t="shared" si="112"/>
        <v>0.9440555608848088</v>
      </c>
      <c r="F529" s="26">
        <f t="shared" si="113"/>
        <v>991.61623015198973</v>
      </c>
      <c r="G529" s="26">
        <f t="shared" si="114"/>
        <v>-10.616230151989726</v>
      </c>
      <c r="H529" s="26">
        <f t="shared" si="115"/>
        <v>-0.10616230151989725</v>
      </c>
      <c r="I529" s="26">
        <f t="shared" si="116"/>
        <v>45.823412607504764</v>
      </c>
      <c r="J529" s="26">
        <f t="shared" si="117"/>
        <v>45.828720722580755</v>
      </c>
      <c r="K529" s="26">
        <f t="shared" si="118"/>
        <v>4.582872072258076</v>
      </c>
      <c r="L529" s="29">
        <f t="shared" si="119"/>
        <v>2647.763349576569</v>
      </c>
      <c r="M529" s="25">
        <f t="shared" si="120"/>
        <v>164.98339460129071</v>
      </c>
    </row>
    <row r="530" spans="1:13">
      <c r="A530" s="6">
        <f t="shared" si="108"/>
        <v>52.000000000000469</v>
      </c>
      <c r="B530" s="22">
        <f t="shared" si="109"/>
        <v>2647.763349576569</v>
      </c>
      <c r="C530" s="24">
        <f t="shared" si="110"/>
        <v>45.823412607504764</v>
      </c>
      <c r="D530" s="26">
        <f t="shared" si="111"/>
        <v>981</v>
      </c>
      <c r="E530" s="23">
        <f t="shared" si="112"/>
        <v>0.94448830862507527</v>
      </c>
      <c r="F530" s="26">
        <f t="shared" si="113"/>
        <v>991.61125909294515</v>
      </c>
      <c r="G530" s="26">
        <f t="shared" si="114"/>
        <v>-10.611259092945147</v>
      </c>
      <c r="H530" s="26">
        <f t="shared" si="115"/>
        <v>-0.10611259092945147</v>
      </c>
      <c r="I530" s="26">
        <f t="shared" si="116"/>
        <v>45.812801348411817</v>
      </c>
      <c r="J530" s="26">
        <f t="shared" si="117"/>
        <v>45.818106977958294</v>
      </c>
      <c r="K530" s="26">
        <f t="shared" si="118"/>
        <v>4.5818106977958299</v>
      </c>
      <c r="L530" s="29">
        <f t="shared" si="119"/>
        <v>2643.1815388787732</v>
      </c>
      <c r="M530" s="25">
        <f t="shared" si="120"/>
        <v>164.94518512064985</v>
      </c>
    </row>
    <row r="531" spans="1:13">
      <c r="A531" s="6">
        <f t="shared" si="108"/>
        <v>52.10000000000047</v>
      </c>
      <c r="B531" s="22">
        <f t="shared" si="109"/>
        <v>2643.1815388787732</v>
      </c>
      <c r="C531" s="24">
        <f t="shared" si="110"/>
        <v>45.812801348411817</v>
      </c>
      <c r="D531" s="26">
        <f t="shared" si="111"/>
        <v>981</v>
      </c>
      <c r="E531" s="23">
        <f t="shared" si="112"/>
        <v>0.94492115444202285</v>
      </c>
      <c r="F531" s="26">
        <f t="shared" si="113"/>
        <v>991.60629155945594</v>
      </c>
      <c r="G531" s="26">
        <f t="shared" si="114"/>
        <v>-10.60629155945594</v>
      </c>
      <c r="H531" s="26">
        <f t="shared" si="115"/>
        <v>-0.1060629155945594</v>
      </c>
      <c r="I531" s="26">
        <f t="shared" si="116"/>
        <v>45.802195056852362</v>
      </c>
      <c r="J531" s="26">
        <f t="shared" si="117"/>
        <v>45.80749820263209</v>
      </c>
      <c r="K531" s="26">
        <f t="shared" si="118"/>
        <v>4.5807498202632093</v>
      </c>
      <c r="L531" s="29">
        <f t="shared" si="119"/>
        <v>2638.6007890585101</v>
      </c>
      <c r="M531" s="25">
        <f t="shared" si="120"/>
        <v>164.90699352947553</v>
      </c>
    </row>
    <row r="532" spans="1:13">
      <c r="A532" s="6">
        <f t="shared" si="108"/>
        <v>52.200000000000472</v>
      </c>
      <c r="B532" s="22">
        <f t="shared" si="109"/>
        <v>2638.6007890585101</v>
      </c>
      <c r="C532" s="24">
        <f t="shared" si="110"/>
        <v>45.802195056852362</v>
      </c>
      <c r="D532" s="26">
        <f t="shared" si="111"/>
        <v>981</v>
      </c>
      <c r="E532" s="23">
        <f t="shared" si="112"/>
        <v>0.94535409833567285</v>
      </c>
      <c r="F532" s="26">
        <f t="shared" si="113"/>
        <v>991.60132754831704</v>
      </c>
      <c r="G532" s="26">
        <f t="shared" si="114"/>
        <v>-10.601327548317045</v>
      </c>
      <c r="H532" s="26">
        <f t="shared" si="115"/>
        <v>-0.10601327548317045</v>
      </c>
      <c r="I532" s="26">
        <f t="shared" si="116"/>
        <v>45.791593729304047</v>
      </c>
      <c r="J532" s="26">
        <f t="shared" si="117"/>
        <v>45.796894393078205</v>
      </c>
      <c r="K532" s="26">
        <f t="shared" si="118"/>
        <v>4.5796894393078205</v>
      </c>
      <c r="L532" s="29">
        <f t="shared" si="119"/>
        <v>2634.0210996192022</v>
      </c>
      <c r="M532" s="25">
        <f t="shared" si="120"/>
        <v>164.86881981508154</v>
      </c>
    </row>
    <row r="533" spans="1:13">
      <c r="A533" s="6">
        <f t="shared" si="108"/>
        <v>52.300000000000473</v>
      </c>
      <c r="B533" s="22">
        <f t="shared" si="109"/>
        <v>2634.0210996192022</v>
      </c>
      <c r="C533" s="24">
        <f t="shared" si="110"/>
        <v>45.791593729304047</v>
      </c>
      <c r="D533" s="26">
        <f t="shared" si="111"/>
        <v>981</v>
      </c>
      <c r="E533" s="23">
        <f t="shared" si="112"/>
        <v>0.9457871403060466</v>
      </c>
      <c r="F533" s="26">
        <f t="shared" si="113"/>
        <v>991.59636705631988</v>
      </c>
      <c r="G533" s="26">
        <f t="shared" si="114"/>
        <v>-10.596367056319878</v>
      </c>
      <c r="H533" s="26">
        <f t="shared" si="115"/>
        <v>-0.10596367056319878</v>
      </c>
      <c r="I533" s="26">
        <f t="shared" si="116"/>
        <v>45.780997362247724</v>
      </c>
      <c r="J533" s="26">
        <f t="shared" si="117"/>
        <v>45.786295545775886</v>
      </c>
      <c r="K533" s="26">
        <f t="shared" si="118"/>
        <v>4.5786295545775886</v>
      </c>
      <c r="L533" s="29">
        <f t="shared" si="119"/>
        <v>2629.4424700646246</v>
      </c>
      <c r="M533" s="25">
        <f t="shared" si="120"/>
        <v>164.83066396479319</v>
      </c>
    </row>
    <row r="534" spans="1:13">
      <c r="A534" s="6">
        <f t="shared" si="108"/>
        <v>52.400000000000475</v>
      </c>
      <c r="B534" s="22">
        <f t="shared" si="109"/>
        <v>2629.4424700646246</v>
      </c>
      <c r="C534" s="24">
        <f t="shared" si="110"/>
        <v>45.780997362247724</v>
      </c>
      <c r="D534" s="26">
        <f t="shared" si="111"/>
        <v>981</v>
      </c>
      <c r="E534" s="23">
        <f t="shared" si="112"/>
        <v>0.94622028035316508</v>
      </c>
      <c r="F534" s="26">
        <f t="shared" si="113"/>
        <v>991.5914100802521</v>
      </c>
      <c r="G534" s="26">
        <f t="shared" si="114"/>
        <v>-10.591410080252103</v>
      </c>
      <c r="H534" s="26">
        <f t="shared" si="115"/>
        <v>-0.10591410080252103</v>
      </c>
      <c r="I534" s="26">
        <f t="shared" si="116"/>
        <v>45.770405952167472</v>
      </c>
      <c r="J534" s="26">
        <f t="shared" si="117"/>
        <v>45.775701657207598</v>
      </c>
      <c r="K534" s="26">
        <f t="shared" si="118"/>
        <v>4.5775701657207604</v>
      </c>
      <c r="L534" s="29">
        <f t="shared" si="119"/>
        <v>2624.8648998989038</v>
      </c>
      <c r="M534" s="25">
        <f t="shared" si="120"/>
        <v>164.79252596594736</v>
      </c>
    </row>
    <row r="535" spans="1:13">
      <c r="A535" s="6">
        <f t="shared" si="108"/>
        <v>52.500000000000476</v>
      </c>
      <c r="B535" s="22">
        <f t="shared" si="109"/>
        <v>2624.8648998989038</v>
      </c>
      <c r="C535" s="24">
        <f t="shared" si="110"/>
        <v>45.770405952167472</v>
      </c>
      <c r="D535" s="26">
        <f t="shared" si="111"/>
        <v>981</v>
      </c>
      <c r="E535" s="23">
        <f t="shared" si="112"/>
        <v>0.94665351847705004</v>
      </c>
      <c r="F535" s="26">
        <f t="shared" si="113"/>
        <v>991.58645661690025</v>
      </c>
      <c r="G535" s="26">
        <f t="shared" si="114"/>
        <v>-10.58645661690025</v>
      </c>
      <c r="H535" s="26">
        <f t="shared" si="115"/>
        <v>-0.1058645661690025</v>
      </c>
      <c r="I535" s="26">
        <f t="shared" si="116"/>
        <v>45.759819495550573</v>
      </c>
      <c r="J535" s="26">
        <f t="shared" si="117"/>
        <v>45.765112723859019</v>
      </c>
      <c r="K535" s="26">
        <f t="shared" si="118"/>
        <v>4.5765112723859023</v>
      </c>
      <c r="L535" s="29">
        <f t="shared" si="119"/>
        <v>2620.2883886265181</v>
      </c>
      <c r="M535" s="25">
        <f t="shared" si="120"/>
        <v>164.75440580589247</v>
      </c>
    </row>
    <row r="536" spans="1:13">
      <c r="A536" s="6">
        <f t="shared" si="108"/>
        <v>52.600000000000477</v>
      </c>
      <c r="B536" s="22">
        <f t="shared" si="109"/>
        <v>2620.2883886265181</v>
      </c>
      <c r="C536" s="24">
        <f t="shared" si="110"/>
        <v>45.759819495550573</v>
      </c>
      <c r="D536" s="26">
        <f t="shared" si="111"/>
        <v>981</v>
      </c>
      <c r="E536" s="23">
        <f t="shared" si="112"/>
        <v>0.94708685467772247</v>
      </c>
      <c r="F536" s="26">
        <f t="shared" si="113"/>
        <v>991.58150666304778</v>
      </c>
      <c r="G536" s="26">
        <f t="shared" si="114"/>
        <v>-10.581506663047776</v>
      </c>
      <c r="H536" s="26">
        <f t="shared" si="115"/>
        <v>-0.10581506663047775</v>
      </c>
      <c r="I536" s="26">
        <f t="shared" si="116"/>
        <v>45.749237988887522</v>
      </c>
      <c r="J536" s="26">
        <f t="shared" si="117"/>
        <v>45.754528742219051</v>
      </c>
      <c r="K536" s="26">
        <f t="shared" si="118"/>
        <v>4.5754528742219049</v>
      </c>
      <c r="L536" s="29">
        <f t="shared" si="119"/>
        <v>2615.7129357522963</v>
      </c>
      <c r="M536" s="25">
        <f t="shared" si="120"/>
        <v>164.7163034719886</v>
      </c>
    </row>
    <row r="537" spans="1:13">
      <c r="A537" s="6">
        <f t="shared" si="108"/>
        <v>52.700000000000479</v>
      </c>
      <c r="B537" s="22">
        <f t="shared" si="109"/>
        <v>2615.7129357522963</v>
      </c>
      <c r="C537" s="24">
        <f t="shared" si="110"/>
        <v>45.749237988887522</v>
      </c>
      <c r="D537" s="26">
        <f t="shared" si="111"/>
        <v>981</v>
      </c>
      <c r="E537" s="23">
        <f t="shared" si="112"/>
        <v>0.94752028895520368</v>
      </c>
      <c r="F537" s="26">
        <f t="shared" si="113"/>
        <v>991.57656021547575</v>
      </c>
      <c r="G537" s="26">
        <f t="shared" si="114"/>
        <v>-10.576560215475752</v>
      </c>
      <c r="H537" s="26">
        <f t="shared" si="115"/>
        <v>-0.10576560215475751</v>
      </c>
      <c r="I537" s="26">
        <f t="shared" si="116"/>
        <v>45.738661428672046</v>
      </c>
      <c r="J537" s="26">
        <f t="shared" si="117"/>
        <v>45.74394970877978</v>
      </c>
      <c r="K537" s="26">
        <f t="shared" si="118"/>
        <v>4.5743949708779779</v>
      </c>
      <c r="L537" s="29">
        <f t="shared" si="119"/>
        <v>2611.1385407814182</v>
      </c>
      <c r="M537" s="25">
        <f t="shared" si="120"/>
        <v>164.67821895160722</v>
      </c>
    </row>
    <row r="538" spans="1:13">
      <c r="A538" s="6">
        <f t="shared" si="108"/>
        <v>52.80000000000048</v>
      </c>
      <c r="B538" s="22">
        <f t="shared" si="109"/>
        <v>2611.1385407814182</v>
      </c>
      <c r="C538" s="24">
        <f t="shared" si="110"/>
        <v>45.738661428672046</v>
      </c>
      <c r="D538" s="26">
        <f t="shared" si="111"/>
        <v>981</v>
      </c>
      <c r="E538" s="23">
        <f t="shared" si="112"/>
        <v>0.94795382130951511</v>
      </c>
      <c r="F538" s="26">
        <f t="shared" si="113"/>
        <v>991.57161727096423</v>
      </c>
      <c r="G538" s="26">
        <f t="shared" si="114"/>
        <v>-10.571617270964225</v>
      </c>
      <c r="H538" s="26">
        <f t="shared" si="115"/>
        <v>-0.10571617270964224</v>
      </c>
      <c r="I538" s="26">
        <f t="shared" si="116"/>
        <v>45.728089811401084</v>
      </c>
      <c r="J538" s="26">
        <f t="shared" si="117"/>
        <v>45.733375620036568</v>
      </c>
      <c r="K538" s="26">
        <f t="shared" si="118"/>
        <v>4.5733375620036574</v>
      </c>
      <c r="L538" s="29">
        <f t="shared" si="119"/>
        <v>2606.5652032194143</v>
      </c>
      <c r="M538" s="25">
        <f t="shared" si="120"/>
        <v>164.64015223213164</v>
      </c>
    </row>
    <row r="539" spans="1:13">
      <c r="A539" s="6">
        <f t="shared" si="108"/>
        <v>52.900000000000482</v>
      </c>
      <c r="B539" s="22">
        <f t="shared" si="109"/>
        <v>2606.5652032194143</v>
      </c>
      <c r="C539" s="24">
        <f t="shared" si="110"/>
        <v>45.728089811401084</v>
      </c>
      <c r="D539" s="26">
        <f t="shared" si="111"/>
        <v>981</v>
      </c>
      <c r="E539" s="23">
        <f t="shared" si="112"/>
        <v>0.94838745174067818</v>
      </c>
      <c r="F539" s="26">
        <f t="shared" si="113"/>
        <v>991.56667782629165</v>
      </c>
      <c r="G539" s="26">
        <f t="shared" si="114"/>
        <v>-10.566677826291652</v>
      </c>
      <c r="H539" s="26">
        <f t="shared" si="115"/>
        <v>-0.10566677826291652</v>
      </c>
      <c r="I539" s="26">
        <f t="shared" si="116"/>
        <v>45.717523133574794</v>
      </c>
      <c r="J539" s="26">
        <f t="shared" si="117"/>
        <v>45.722806472487939</v>
      </c>
      <c r="K539" s="26">
        <f t="shared" si="118"/>
        <v>4.5722806472487942</v>
      </c>
      <c r="L539" s="29">
        <f t="shared" si="119"/>
        <v>2601.9929225721658</v>
      </c>
      <c r="M539" s="25">
        <f t="shared" si="120"/>
        <v>164.60210330095657</v>
      </c>
    </row>
    <row r="540" spans="1:13">
      <c r="A540" s="6">
        <f t="shared" si="108"/>
        <v>53.000000000000483</v>
      </c>
      <c r="B540" s="22">
        <f t="shared" si="109"/>
        <v>2601.9929225721658</v>
      </c>
      <c r="C540" s="24">
        <f t="shared" si="110"/>
        <v>45.717523133574794</v>
      </c>
      <c r="D540" s="26">
        <f t="shared" si="111"/>
        <v>981</v>
      </c>
      <c r="E540" s="23">
        <f t="shared" si="112"/>
        <v>0.94882118024871376</v>
      </c>
      <c r="F540" s="26">
        <f t="shared" si="113"/>
        <v>991.56174187823387</v>
      </c>
      <c r="G540" s="26">
        <f t="shared" si="114"/>
        <v>-10.561741878233875</v>
      </c>
      <c r="H540" s="26">
        <f t="shared" si="115"/>
        <v>-0.10561741878233874</v>
      </c>
      <c r="I540" s="26">
        <f t="shared" si="116"/>
        <v>45.706961391696559</v>
      </c>
      <c r="J540" s="26">
        <f t="shared" si="117"/>
        <v>45.712242262635677</v>
      </c>
      <c r="K540" s="26">
        <f t="shared" si="118"/>
        <v>4.5712242262635678</v>
      </c>
      <c r="L540" s="29">
        <f t="shared" si="119"/>
        <v>2597.4216983459023</v>
      </c>
      <c r="M540" s="25">
        <f t="shared" si="120"/>
        <v>164.56407214548844</v>
      </c>
    </row>
    <row r="541" spans="1:13">
      <c r="A541" s="6">
        <f t="shared" si="108"/>
        <v>53.100000000000485</v>
      </c>
      <c r="B541" s="22">
        <f t="shared" si="109"/>
        <v>2597.4216983459023</v>
      </c>
      <c r="C541" s="24">
        <f t="shared" si="110"/>
        <v>45.706961391696559</v>
      </c>
      <c r="D541" s="26">
        <f t="shared" si="111"/>
        <v>981</v>
      </c>
      <c r="E541" s="23">
        <f t="shared" si="112"/>
        <v>0.94925500683364372</v>
      </c>
      <c r="F541" s="26">
        <f t="shared" si="113"/>
        <v>991.55680942356719</v>
      </c>
      <c r="G541" s="26">
        <f t="shared" si="114"/>
        <v>-10.556809423567188</v>
      </c>
      <c r="H541" s="26">
        <f t="shared" si="115"/>
        <v>-0.10556809423567187</v>
      </c>
      <c r="I541" s="26">
        <f t="shared" si="116"/>
        <v>45.69640458227299</v>
      </c>
      <c r="J541" s="26">
        <f t="shared" si="117"/>
        <v>45.701682986984778</v>
      </c>
      <c r="K541" s="26">
        <f t="shared" si="118"/>
        <v>4.5701682986984782</v>
      </c>
      <c r="L541" s="29">
        <f t="shared" si="119"/>
        <v>2592.8515300472041</v>
      </c>
      <c r="M541" s="25">
        <f t="shared" si="120"/>
        <v>164.52605875314521</v>
      </c>
    </row>
    <row r="542" spans="1:13">
      <c r="A542" s="6">
        <f t="shared" si="108"/>
        <v>53.200000000000486</v>
      </c>
      <c r="B542" s="22">
        <f t="shared" si="109"/>
        <v>2592.8515300472041</v>
      </c>
      <c r="C542" s="24">
        <f t="shared" si="110"/>
        <v>45.69640458227299</v>
      </c>
      <c r="D542" s="26">
        <f t="shared" si="111"/>
        <v>981</v>
      </c>
      <c r="E542" s="23">
        <f t="shared" si="112"/>
        <v>0.94968893149548894</v>
      </c>
      <c r="F542" s="26">
        <f t="shared" si="113"/>
        <v>991.5518804590663</v>
      </c>
      <c r="G542" s="26">
        <f t="shared" si="114"/>
        <v>-10.551880459066297</v>
      </c>
      <c r="H542" s="26">
        <f t="shared" si="115"/>
        <v>-0.10551880459066297</v>
      </c>
      <c r="I542" s="26">
        <f t="shared" si="116"/>
        <v>45.685852701813921</v>
      </c>
      <c r="J542" s="26">
        <f t="shared" si="117"/>
        <v>45.691128642043452</v>
      </c>
      <c r="K542" s="26">
        <f t="shared" si="118"/>
        <v>4.569112864204345</v>
      </c>
      <c r="L542" s="29">
        <f t="shared" si="119"/>
        <v>2588.2824171829998</v>
      </c>
      <c r="M542" s="25">
        <f t="shared" si="120"/>
        <v>164.48806311135644</v>
      </c>
    </row>
    <row r="543" spans="1:13">
      <c r="A543" s="6">
        <f t="shared" si="108"/>
        <v>53.300000000000487</v>
      </c>
      <c r="B543" s="22">
        <f t="shared" si="109"/>
        <v>2588.2824171829998</v>
      </c>
      <c r="C543" s="24">
        <f t="shared" si="110"/>
        <v>45.685852701813921</v>
      </c>
      <c r="D543" s="26">
        <f t="shared" si="111"/>
        <v>981</v>
      </c>
      <c r="E543" s="23">
        <f t="shared" si="112"/>
        <v>0.95012295423427084</v>
      </c>
      <c r="F543" s="26">
        <f t="shared" si="113"/>
        <v>991.54695498150488</v>
      </c>
      <c r="G543" s="26">
        <f t="shared" si="114"/>
        <v>-10.546954981504882</v>
      </c>
      <c r="H543" s="26">
        <f t="shared" si="115"/>
        <v>-0.10546954981504882</v>
      </c>
      <c r="I543" s="26">
        <f t="shared" si="116"/>
        <v>45.675305746832414</v>
      </c>
      <c r="J543" s="26">
        <f t="shared" si="117"/>
        <v>45.680579224323168</v>
      </c>
      <c r="K543" s="26">
        <f t="shared" si="118"/>
        <v>4.5680579224323168</v>
      </c>
      <c r="L543" s="29">
        <f t="shared" si="119"/>
        <v>2583.7143592605676</v>
      </c>
      <c r="M543" s="25">
        <f t="shared" si="120"/>
        <v>164.4500852075634</v>
      </c>
    </row>
    <row r="544" spans="1:13">
      <c r="A544" s="6">
        <f t="shared" si="108"/>
        <v>53.400000000000489</v>
      </c>
      <c r="B544" s="22">
        <f t="shared" si="109"/>
        <v>2583.7143592605676</v>
      </c>
      <c r="C544" s="24">
        <f t="shared" si="110"/>
        <v>45.675305746832414</v>
      </c>
      <c r="D544" s="26">
        <f t="shared" si="111"/>
        <v>981</v>
      </c>
      <c r="E544" s="23">
        <f t="shared" si="112"/>
        <v>0.95055707505001086</v>
      </c>
      <c r="F544" s="26">
        <f t="shared" si="113"/>
        <v>991.54203298765708</v>
      </c>
      <c r="G544" s="26">
        <f t="shared" si="114"/>
        <v>-10.54203298765708</v>
      </c>
      <c r="H544" s="26">
        <f t="shared" si="115"/>
        <v>-0.10542032987657081</v>
      </c>
      <c r="I544" s="26">
        <f t="shared" si="116"/>
        <v>45.664763713844756</v>
      </c>
      <c r="J544" s="26">
        <f t="shared" si="117"/>
        <v>45.670034730338585</v>
      </c>
      <c r="K544" s="26">
        <f t="shared" si="118"/>
        <v>4.5670034730338589</v>
      </c>
      <c r="L544" s="29">
        <f t="shared" si="119"/>
        <v>2579.1473557875338</v>
      </c>
      <c r="M544" s="25">
        <f t="shared" si="120"/>
        <v>164.41212502921891</v>
      </c>
    </row>
    <row r="545" spans="1:13">
      <c r="A545" s="6">
        <f t="shared" si="108"/>
        <v>53.50000000000049</v>
      </c>
      <c r="B545" s="22">
        <f t="shared" si="109"/>
        <v>2579.1473557875338</v>
      </c>
      <c r="C545" s="24">
        <f t="shared" si="110"/>
        <v>45.664763713844756</v>
      </c>
      <c r="D545" s="26">
        <f t="shared" si="111"/>
        <v>981</v>
      </c>
      <c r="E545" s="23">
        <f t="shared" si="112"/>
        <v>0.95099129394273019</v>
      </c>
      <c r="F545" s="26">
        <f t="shared" si="113"/>
        <v>991.53711447429589</v>
      </c>
      <c r="G545" s="26">
        <f t="shared" si="114"/>
        <v>-10.53711447429589</v>
      </c>
      <c r="H545" s="26">
        <f t="shared" si="115"/>
        <v>-0.1053711447429589</v>
      </c>
      <c r="I545" s="26">
        <f t="shared" si="116"/>
        <v>45.65422659937046</v>
      </c>
      <c r="J545" s="26">
        <f t="shared" si="117"/>
        <v>45.659495156607605</v>
      </c>
      <c r="K545" s="26">
        <f t="shared" si="118"/>
        <v>4.565949515660761</v>
      </c>
      <c r="L545" s="29">
        <f t="shared" si="119"/>
        <v>2574.5814062718732</v>
      </c>
      <c r="M545" s="25">
        <f t="shared" si="120"/>
        <v>164.37418256378737</v>
      </c>
    </row>
    <row r="546" spans="1:13">
      <c r="A546" s="6">
        <f t="shared" si="108"/>
        <v>53.600000000000492</v>
      </c>
      <c r="B546" s="22">
        <f t="shared" si="109"/>
        <v>2574.5814062718732</v>
      </c>
      <c r="C546" s="24">
        <f t="shared" si="110"/>
        <v>45.65422659937046</v>
      </c>
      <c r="D546" s="26">
        <f t="shared" si="111"/>
        <v>981</v>
      </c>
      <c r="E546" s="23">
        <f t="shared" si="112"/>
        <v>0.95142561091245015</v>
      </c>
      <c r="F546" s="26">
        <f t="shared" si="113"/>
        <v>991.5321994381942</v>
      </c>
      <c r="G546" s="26">
        <f t="shared" si="114"/>
        <v>-10.532199438194198</v>
      </c>
      <c r="H546" s="26">
        <f t="shared" si="115"/>
        <v>-0.10532199438194198</v>
      </c>
      <c r="I546" s="26">
        <f t="shared" si="116"/>
        <v>45.643694399932265</v>
      </c>
      <c r="J546" s="26">
        <f t="shared" si="117"/>
        <v>45.648960499651366</v>
      </c>
      <c r="K546" s="26">
        <f t="shared" si="118"/>
        <v>4.564896049965137</v>
      </c>
      <c r="L546" s="29">
        <f t="shared" si="119"/>
        <v>2570.016510221908</v>
      </c>
      <c r="M546" s="25">
        <f t="shared" si="120"/>
        <v>164.33625779874492</v>
      </c>
    </row>
    <row r="547" spans="1:13">
      <c r="A547" s="6">
        <f t="shared" si="108"/>
        <v>53.700000000000493</v>
      </c>
      <c r="B547" s="22">
        <f t="shared" si="109"/>
        <v>2570.016510221908</v>
      </c>
      <c r="C547" s="24">
        <f t="shared" si="110"/>
        <v>45.643694399932265</v>
      </c>
      <c r="D547" s="26">
        <f t="shared" si="111"/>
        <v>981</v>
      </c>
      <c r="E547" s="23">
        <f t="shared" si="112"/>
        <v>0.95186002595919184</v>
      </c>
      <c r="F547" s="26">
        <f t="shared" si="113"/>
        <v>991.52728787612511</v>
      </c>
      <c r="G547" s="26">
        <f t="shared" si="114"/>
        <v>-10.527287876125115</v>
      </c>
      <c r="H547" s="26">
        <f t="shared" si="115"/>
        <v>-0.10527287876125115</v>
      </c>
      <c r="I547" s="26">
        <f t="shared" si="116"/>
        <v>45.633167112056142</v>
      </c>
      <c r="J547" s="26">
        <f t="shared" si="117"/>
        <v>45.638430755994207</v>
      </c>
      <c r="K547" s="26">
        <f t="shared" si="118"/>
        <v>4.5638430755994213</v>
      </c>
      <c r="L547" s="29">
        <f t="shared" si="119"/>
        <v>2565.4526671463086</v>
      </c>
      <c r="M547" s="25">
        <f t="shared" si="120"/>
        <v>164.29835072157914</v>
      </c>
    </row>
    <row r="548" spans="1:13">
      <c r="A548" s="6">
        <f t="shared" si="108"/>
        <v>53.800000000000495</v>
      </c>
      <c r="B548" s="22">
        <f t="shared" si="109"/>
        <v>2565.4526671463086</v>
      </c>
      <c r="C548" s="24">
        <f t="shared" si="110"/>
        <v>45.633167112056142</v>
      </c>
      <c r="D548" s="26">
        <f t="shared" si="111"/>
        <v>981</v>
      </c>
      <c r="E548" s="23">
        <f t="shared" si="112"/>
        <v>0.95229453908297701</v>
      </c>
      <c r="F548" s="26">
        <f t="shared" si="113"/>
        <v>991.52237978486244</v>
      </c>
      <c r="G548" s="26">
        <f t="shared" si="114"/>
        <v>-10.522379784862437</v>
      </c>
      <c r="H548" s="26">
        <f t="shared" si="115"/>
        <v>-0.10522379784862437</v>
      </c>
      <c r="I548" s="26">
        <f t="shared" si="116"/>
        <v>45.622644732271283</v>
      </c>
      <c r="J548" s="26">
        <f t="shared" si="117"/>
        <v>45.627905922163713</v>
      </c>
      <c r="K548" s="26">
        <f t="shared" si="118"/>
        <v>4.5627905922163716</v>
      </c>
      <c r="L548" s="29">
        <f t="shared" si="119"/>
        <v>2560.8898765540921</v>
      </c>
      <c r="M548" s="25">
        <f t="shared" si="120"/>
        <v>164.26046131978936</v>
      </c>
    </row>
    <row r="549" spans="1:13">
      <c r="A549" s="6">
        <f t="shared" si="108"/>
        <v>53.900000000000496</v>
      </c>
      <c r="B549" s="22">
        <f t="shared" si="109"/>
        <v>2560.8898765540921</v>
      </c>
      <c r="C549" s="24">
        <f t="shared" si="110"/>
        <v>45.622644732271283</v>
      </c>
      <c r="D549" s="26">
        <f t="shared" si="111"/>
        <v>981</v>
      </c>
      <c r="E549" s="23">
        <f t="shared" si="112"/>
        <v>0.95272915028382643</v>
      </c>
      <c r="F549" s="26">
        <f t="shared" si="113"/>
        <v>991.51747516117939</v>
      </c>
      <c r="G549" s="26">
        <f t="shared" si="114"/>
        <v>-10.517475161179391</v>
      </c>
      <c r="H549" s="26">
        <f t="shared" si="115"/>
        <v>-0.1051747516117939</v>
      </c>
      <c r="I549" s="26">
        <f t="shared" si="116"/>
        <v>45.612127257110103</v>
      </c>
      <c r="J549" s="26">
        <f t="shared" si="117"/>
        <v>45.617385994690693</v>
      </c>
      <c r="K549" s="26">
        <f t="shared" si="118"/>
        <v>4.5617385994690691</v>
      </c>
      <c r="L549" s="29">
        <f t="shared" si="119"/>
        <v>2556.3281379546229</v>
      </c>
      <c r="M549" s="25">
        <f t="shared" si="120"/>
        <v>164.22258958088651</v>
      </c>
    </row>
    <row r="550" spans="1:13">
      <c r="A550" s="6">
        <f t="shared" si="108"/>
        <v>54.000000000000497</v>
      </c>
      <c r="B550" s="22">
        <f t="shared" si="109"/>
        <v>2556.3281379546229</v>
      </c>
      <c r="C550" s="24">
        <f t="shared" si="110"/>
        <v>45.612127257110103</v>
      </c>
      <c r="D550" s="26">
        <f t="shared" si="111"/>
        <v>981</v>
      </c>
      <c r="E550" s="23">
        <f t="shared" si="112"/>
        <v>0.95316385956176164</v>
      </c>
      <c r="F550" s="26">
        <f t="shared" si="113"/>
        <v>991.51257400184988</v>
      </c>
      <c r="G550" s="26">
        <f t="shared" si="114"/>
        <v>-10.512574001849885</v>
      </c>
      <c r="H550" s="26">
        <f t="shared" si="115"/>
        <v>-0.10512574001849885</v>
      </c>
      <c r="I550" s="26">
        <f t="shared" si="116"/>
        <v>45.601614683108252</v>
      </c>
      <c r="J550" s="26">
        <f t="shared" si="117"/>
        <v>45.606870970109178</v>
      </c>
      <c r="K550" s="26">
        <f t="shared" si="118"/>
        <v>4.5606870970109181</v>
      </c>
      <c r="L550" s="29">
        <f t="shared" si="119"/>
        <v>2551.7674508576119</v>
      </c>
      <c r="M550" s="25">
        <f t="shared" si="120"/>
        <v>164.18473549239303</v>
      </c>
    </row>
    <row r="551" spans="1:13">
      <c r="A551" s="6">
        <f t="shared" si="108"/>
        <v>54.100000000000499</v>
      </c>
      <c r="B551" s="22">
        <f t="shared" si="109"/>
        <v>2551.7674508576119</v>
      </c>
      <c r="C551" s="24">
        <f t="shared" si="110"/>
        <v>45.601614683108252</v>
      </c>
      <c r="D551" s="26">
        <f t="shared" si="111"/>
        <v>981</v>
      </c>
      <c r="E551" s="23">
        <f t="shared" si="112"/>
        <v>0.95359866691680373</v>
      </c>
      <c r="F551" s="26">
        <f t="shared" si="113"/>
        <v>991.50767630364874</v>
      </c>
      <c r="G551" s="26">
        <f t="shared" si="114"/>
        <v>-10.507676303648736</v>
      </c>
      <c r="H551" s="26">
        <f t="shared" si="115"/>
        <v>-0.10507676303648736</v>
      </c>
      <c r="I551" s="26">
        <f t="shared" si="116"/>
        <v>45.591107006804606</v>
      </c>
      <c r="J551" s="26">
        <f t="shared" si="117"/>
        <v>45.596360844956429</v>
      </c>
      <c r="K551" s="26">
        <f t="shared" si="118"/>
        <v>4.5596360844956427</v>
      </c>
      <c r="L551" s="29">
        <f t="shared" si="119"/>
        <v>2547.2078147731163</v>
      </c>
      <c r="M551" s="25">
        <f t="shared" si="120"/>
        <v>164.14689904184314</v>
      </c>
    </row>
    <row r="552" spans="1:13">
      <c r="A552" s="6">
        <f t="shared" si="108"/>
        <v>54.2000000000005</v>
      </c>
      <c r="B552" s="22">
        <f t="shared" si="109"/>
        <v>2547.2078147731163</v>
      </c>
      <c r="C552" s="24">
        <f t="shared" si="110"/>
        <v>45.591107006804606</v>
      </c>
      <c r="D552" s="26">
        <f t="shared" si="111"/>
        <v>981</v>
      </c>
      <c r="E552" s="23">
        <f t="shared" si="112"/>
        <v>0.95403357234897401</v>
      </c>
      <c r="F552" s="26">
        <f t="shared" si="113"/>
        <v>991.50278206335167</v>
      </c>
      <c r="G552" s="26">
        <f t="shared" si="114"/>
        <v>-10.502782063351674</v>
      </c>
      <c r="H552" s="26">
        <f t="shared" si="115"/>
        <v>-0.10502782063351673</v>
      </c>
      <c r="I552" s="26">
        <f t="shared" si="116"/>
        <v>45.580604224741251</v>
      </c>
      <c r="J552" s="26">
        <f t="shared" si="117"/>
        <v>45.585855615772928</v>
      </c>
      <c r="K552" s="26">
        <f t="shared" si="118"/>
        <v>4.558585561577293</v>
      </c>
      <c r="L552" s="29">
        <f t="shared" si="119"/>
        <v>2542.649229211539</v>
      </c>
      <c r="M552" s="25">
        <f t="shared" si="120"/>
        <v>164.10908021678256</v>
      </c>
    </row>
    <row r="553" spans="1:13">
      <c r="A553" s="6">
        <f t="shared" si="108"/>
        <v>54.300000000000502</v>
      </c>
      <c r="B553" s="22">
        <f t="shared" si="109"/>
        <v>2542.649229211539</v>
      </c>
      <c r="C553" s="24">
        <f t="shared" si="110"/>
        <v>45.580604224741251</v>
      </c>
      <c r="D553" s="26">
        <f t="shared" si="111"/>
        <v>981</v>
      </c>
      <c r="E553" s="23">
        <f t="shared" si="112"/>
        <v>0.9544685758582937</v>
      </c>
      <c r="F553" s="26">
        <f t="shared" si="113"/>
        <v>991.49789127773454</v>
      </c>
      <c r="G553" s="26">
        <f t="shared" si="114"/>
        <v>-10.497891277734539</v>
      </c>
      <c r="H553" s="26">
        <f t="shared" si="115"/>
        <v>-0.10497891277734539</v>
      </c>
      <c r="I553" s="26">
        <f t="shared" si="116"/>
        <v>45.570106333463514</v>
      </c>
      <c r="J553" s="26">
        <f t="shared" si="117"/>
        <v>45.575355279102382</v>
      </c>
      <c r="K553" s="26">
        <f t="shared" si="118"/>
        <v>4.5575355279102387</v>
      </c>
      <c r="L553" s="29">
        <f t="shared" si="119"/>
        <v>2538.0916936836288</v>
      </c>
      <c r="M553" s="25">
        <f t="shared" si="120"/>
        <v>164.07127900476857</v>
      </c>
    </row>
    <row r="554" spans="1:13">
      <c r="A554" s="6">
        <f t="shared" si="108"/>
        <v>54.400000000000503</v>
      </c>
      <c r="B554" s="22">
        <f t="shared" si="109"/>
        <v>2538.0916936836288</v>
      </c>
      <c r="C554" s="24">
        <f t="shared" si="110"/>
        <v>45.570106333463514</v>
      </c>
      <c r="D554" s="26">
        <f t="shared" si="111"/>
        <v>981</v>
      </c>
      <c r="E554" s="23">
        <f t="shared" si="112"/>
        <v>0.95490367744478422</v>
      </c>
      <c r="F554" s="26">
        <f t="shared" si="113"/>
        <v>991.49300394357545</v>
      </c>
      <c r="G554" s="26">
        <f t="shared" si="114"/>
        <v>-10.493003943575445</v>
      </c>
      <c r="H554" s="26">
        <f t="shared" si="115"/>
        <v>-0.10493003943575445</v>
      </c>
      <c r="I554" s="26">
        <f t="shared" si="116"/>
        <v>45.559613329519941</v>
      </c>
      <c r="J554" s="26">
        <f t="shared" si="117"/>
        <v>45.564859831491731</v>
      </c>
      <c r="K554" s="26">
        <f t="shared" si="118"/>
        <v>4.5564859831491731</v>
      </c>
      <c r="L554" s="29">
        <f t="shared" si="119"/>
        <v>2533.5352077004795</v>
      </c>
      <c r="M554" s="25">
        <f t="shared" si="120"/>
        <v>164.03349539337023</v>
      </c>
    </row>
    <row r="555" spans="1:13">
      <c r="A555" s="6">
        <f t="shared" si="108"/>
        <v>54.500000000000504</v>
      </c>
      <c r="B555" s="22">
        <f t="shared" si="109"/>
        <v>2533.5352077004795</v>
      </c>
      <c r="C555" s="24">
        <f t="shared" si="110"/>
        <v>45.559613329519941</v>
      </c>
      <c r="D555" s="26">
        <f t="shared" si="111"/>
        <v>981</v>
      </c>
      <c r="E555" s="23">
        <f t="shared" si="112"/>
        <v>0.95533887710846654</v>
      </c>
      <c r="F555" s="26">
        <f t="shared" si="113"/>
        <v>991.48812005765262</v>
      </c>
      <c r="G555" s="26">
        <f t="shared" si="114"/>
        <v>-10.488120057652623</v>
      </c>
      <c r="H555" s="26">
        <f t="shared" si="115"/>
        <v>-0.10488120057652622</v>
      </c>
      <c r="I555" s="26">
        <f t="shared" si="116"/>
        <v>45.549125209462289</v>
      </c>
      <c r="J555" s="26">
        <f t="shared" si="117"/>
        <v>45.554369269491119</v>
      </c>
      <c r="K555" s="26">
        <f t="shared" si="118"/>
        <v>4.5554369269491124</v>
      </c>
      <c r="L555" s="29">
        <f t="shared" si="119"/>
        <v>2528.9797707735306</v>
      </c>
      <c r="M555" s="25">
        <f t="shared" si="120"/>
        <v>163.99572937016802</v>
      </c>
    </row>
    <row r="556" spans="1:13">
      <c r="A556" s="6">
        <f t="shared" si="108"/>
        <v>54.600000000000506</v>
      </c>
      <c r="B556" s="22">
        <f t="shared" si="109"/>
        <v>2528.9797707735306</v>
      </c>
      <c r="C556" s="24">
        <f t="shared" si="110"/>
        <v>45.549125209462289</v>
      </c>
      <c r="D556" s="26">
        <f t="shared" si="111"/>
        <v>981</v>
      </c>
      <c r="E556" s="23">
        <f t="shared" si="112"/>
        <v>0.955774174849362</v>
      </c>
      <c r="F556" s="26">
        <f t="shared" si="113"/>
        <v>991.48323961674589</v>
      </c>
      <c r="G556" s="26">
        <f t="shared" si="114"/>
        <v>-10.483239616745891</v>
      </c>
      <c r="H556" s="26">
        <f t="shared" si="115"/>
        <v>-0.10483239616745892</v>
      </c>
      <c r="I556" s="26">
        <f t="shared" si="116"/>
        <v>45.538641969845543</v>
      </c>
      <c r="J556" s="26">
        <f t="shared" si="117"/>
        <v>45.543883589653916</v>
      </c>
      <c r="K556" s="26">
        <f t="shared" si="118"/>
        <v>4.554388358965392</v>
      </c>
      <c r="L556" s="29">
        <f t="shared" si="119"/>
        <v>2524.4253824145653</v>
      </c>
      <c r="M556" s="25">
        <f t="shared" si="120"/>
        <v>163.9579809227541</v>
      </c>
    </row>
    <row r="557" spans="1:13">
      <c r="A557" s="6">
        <f t="shared" si="108"/>
        <v>54.700000000000507</v>
      </c>
      <c r="B557" s="22">
        <f t="shared" si="109"/>
        <v>2524.4253824145653</v>
      </c>
      <c r="C557" s="24">
        <f t="shared" si="110"/>
        <v>45.538641969845543</v>
      </c>
      <c r="D557" s="26">
        <f t="shared" si="111"/>
        <v>981</v>
      </c>
      <c r="E557" s="23">
        <f t="shared" si="112"/>
        <v>0.95620957066749157</v>
      </c>
      <c r="F557" s="26">
        <f t="shared" si="113"/>
        <v>991.47836261763598</v>
      </c>
      <c r="G557" s="26">
        <f t="shared" si="114"/>
        <v>-10.47836261763598</v>
      </c>
      <c r="H557" s="26">
        <f t="shared" si="115"/>
        <v>-0.10478362617635981</v>
      </c>
      <c r="I557" s="26">
        <f t="shared" si="116"/>
        <v>45.52816360722791</v>
      </c>
      <c r="J557" s="26">
        <f t="shared" si="117"/>
        <v>45.533402788536726</v>
      </c>
      <c r="K557" s="26">
        <f t="shared" si="118"/>
        <v>4.553340278853673</v>
      </c>
      <c r="L557" s="29">
        <f t="shared" si="119"/>
        <v>2519.8720421357116</v>
      </c>
      <c r="M557" s="25">
        <f t="shared" si="120"/>
        <v>163.92025003873221</v>
      </c>
    </row>
    <row r="558" spans="1:13">
      <c r="A558" s="6">
        <f t="shared" si="108"/>
        <v>54.800000000000509</v>
      </c>
      <c r="B558" s="22">
        <f t="shared" si="109"/>
        <v>2519.8720421357116</v>
      </c>
      <c r="C558" s="24">
        <f t="shared" si="110"/>
        <v>45.52816360722791</v>
      </c>
      <c r="D558" s="26">
        <f t="shared" si="111"/>
        <v>981</v>
      </c>
      <c r="E558" s="23">
        <f t="shared" si="112"/>
        <v>0.95664506456287668</v>
      </c>
      <c r="F558" s="26">
        <f t="shared" si="113"/>
        <v>991.47348905710635</v>
      </c>
      <c r="G558" s="26">
        <f t="shared" si="114"/>
        <v>-10.473489057106349</v>
      </c>
      <c r="H558" s="26">
        <f t="shared" si="115"/>
        <v>-0.10473489057106349</v>
      </c>
      <c r="I558" s="26">
        <f t="shared" si="116"/>
        <v>45.517690118170805</v>
      </c>
      <c r="J558" s="26">
        <f t="shared" si="117"/>
        <v>45.522926862699357</v>
      </c>
      <c r="K558" s="26">
        <f t="shared" si="118"/>
        <v>4.5522926862699356</v>
      </c>
      <c r="L558" s="29">
        <f t="shared" si="119"/>
        <v>2515.3197494494416</v>
      </c>
      <c r="M558" s="25">
        <f t="shared" si="120"/>
        <v>163.88253670571768</v>
      </c>
    </row>
    <row r="559" spans="1:13">
      <c r="A559" s="6">
        <f t="shared" si="108"/>
        <v>54.90000000000051</v>
      </c>
      <c r="B559" s="22">
        <f t="shared" si="109"/>
        <v>2515.3197494494416</v>
      </c>
      <c r="C559" s="24">
        <f t="shared" si="110"/>
        <v>45.517690118170805</v>
      </c>
      <c r="D559" s="26">
        <f t="shared" si="111"/>
        <v>981</v>
      </c>
      <c r="E559" s="23">
        <f t="shared" si="112"/>
        <v>0.95708065653553842</v>
      </c>
      <c r="F559" s="26">
        <f t="shared" si="113"/>
        <v>991.46861893194023</v>
      </c>
      <c r="G559" s="26">
        <f t="shared" si="114"/>
        <v>-10.468618931940227</v>
      </c>
      <c r="H559" s="26">
        <f t="shared" si="115"/>
        <v>-0.10468618931940227</v>
      </c>
      <c r="I559" s="26">
        <f t="shared" si="116"/>
        <v>45.507221499238867</v>
      </c>
      <c r="J559" s="26">
        <f t="shared" si="117"/>
        <v>45.512455808704836</v>
      </c>
      <c r="K559" s="26">
        <f t="shared" si="118"/>
        <v>4.5512455808704839</v>
      </c>
      <c r="L559" s="29">
        <f t="shared" si="119"/>
        <v>2510.7685038685713</v>
      </c>
      <c r="M559" s="25">
        <f t="shared" si="120"/>
        <v>163.8448409113374</v>
      </c>
    </row>
    <row r="560" spans="1:13">
      <c r="A560" s="6">
        <f t="shared" si="108"/>
        <v>55.000000000000512</v>
      </c>
      <c r="B560" s="22">
        <f t="shared" si="109"/>
        <v>2510.7685038685713</v>
      </c>
      <c r="C560" s="24">
        <f t="shared" si="110"/>
        <v>45.507221499238867</v>
      </c>
      <c r="D560" s="26">
        <f t="shared" si="111"/>
        <v>981</v>
      </c>
      <c r="E560" s="23">
        <f t="shared" si="112"/>
        <v>0.95751634658549789</v>
      </c>
      <c r="F560" s="26">
        <f t="shared" si="113"/>
        <v>991.46375223892392</v>
      </c>
      <c r="G560" s="26">
        <f t="shared" si="114"/>
        <v>-10.463752238923917</v>
      </c>
      <c r="H560" s="26">
        <f t="shared" si="115"/>
        <v>-0.10463752238923917</v>
      </c>
      <c r="I560" s="26">
        <f t="shared" si="116"/>
        <v>45.49675774699994</v>
      </c>
      <c r="J560" s="26">
        <f t="shared" si="117"/>
        <v>45.5019896231194</v>
      </c>
      <c r="K560" s="26">
        <f t="shared" si="118"/>
        <v>4.5501989623119403</v>
      </c>
      <c r="L560" s="29">
        <f t="shared" si="119"/>
        <v>2506.2183049062592</v>
      </c>
      <c r="M560" s="25">
        <f t="shared" si="120"/>
        <v>163.80716264322984</v>
      </c>
    </row>
    <row r="561" spans="1:13">
      <c r="A561" s="6">
        <f t="shared" si="108"/>
        <v>55.100000000000513</v>
      </c>
      <c r="B561" s="22">
        <f t="shared" si="109"/>
        <v>2506.2183049062592</v>
      </c>
      <c r="C561" s="24">
        <f t="shared" si="110"/>
        <v>45.49675774699994</v>
      </c>
      <c r="D561" s="26">
        <f t="shared" si="111"/>
        <v>981</v>
      </c>
      <c r="E561" s="23">
        <f t="shared" si="112"/>
        <v>0.95795213471277629</v>
      </c>
      <c r="F561" s="26">
        <f t="shared" si="113"/>
        <v>991.45888897484463</v>
      </c>
      <c r="G561" s="26">
        <f t="shared" si="114"/>
        <v>-10.458888974844626</v>
      </c>
      <c r="H561" s="26">
        <f t="shared" si="115"/>
        <v>-0.10458888974844627</v>
      </c>
      <c r="I561" s="26">
        <f t="shared" si="116"/>
        <v>45.486298858025094</v>
      </c>
      <c r="J561" s="26">
        <f t="shared" si="117"/>
        <v>45.491528302512521</v>
      </c>
      <c r="K561" s="26">
        <f t="shared" si="118"/>
        <v>4.5491528302512521</v>
      </c>
      <c r="L561" s="29">
        <f t="shared" si="119"/>
        <v>2501.6691520760078</v>
      </c>
      <c r="M561" s="25">
        <f t="shared" si="120"/>
        <v>163.76950188904507</v>
      </c>
    </row>
    <row r="562" spans="1:13">
      <c r="A562" s="6">
        <f t="shared" si="108"/>
        <v>55.200000000000514</v>
      </c>
      <c r="B562" s="22">
        <f t="shared" si="109"/>
        <v>2501.6691520760078</v>
      </c>
      <c r="C562" s="24">
        <f t="shared" si="110"/>
        <v>45.486298858025094</v>
      </c>
      <c r="D562" s="26">
        <f t="shared" si="111"/>
        <v>981</v>
      </c>
      <c r="E562" s="23">
        <f t="shared" si="112"/>
        <v>0.9583880209173945</v>
      </c>
      <c r="F562" s="26">
        <f t="shared" si="113"/>
        <v>991.45402913649184</v>
      </c>
      <c r="G562" s="26">
        <f t="shared" si="114"/>
        <v>-10.45402913649184</v>
      </c>
      <c r="H562" s="26">
        <f t="shared" si="115"/>
        <v>-0.10454029136491841</v>
      </c>
      <c r="I562" s="26">
        <f t="shared" si="116"/>
        <v>45.475844828888604</v>
      </c>
      <c r="J562" s="26">
        <f t="shared" si="117"/>
        <v>45.481071843456846</v>
      </c>
      <c r="K562" s="26">
        <f t="shared" si="118"/>
        <v>4.5481071843456844</v>
      </c>
      <c r="L562" s="29">
        <f t="shared" si="119"/>
        <v>2497.1210448916622</v>
      </c>
      <c r="M562" s="25">
        <f t="shared" si="120"/>
        <v>163.73185863644466</v>
      </c>
    </row>
    <row r="563" spans="1:13">
      <c r="A563" s="6">
        <f t="shared" si="108"/>
        <v>55.300000000000516</v>
      </c>
      <c r="B563" s="22">
        <f t="shared" si="109"/>
        <v>2497.1210448916622</v>
      </c>
      <c r="C563" s="24">
        <f t="shared" si="110"/>
        <v>45.475844828888604</v>
      </c>
      <c r="D563" s="26">
        <f t="shared" si="111"/>
        <v>981</v>
      </c>
      <c r="E563" s="23">
        <f t="shared" si="112"/>
        <v>0.95882400519937394</v>
      </c>
      <c r="F563" s="26">
        <f t="shared" si="113"/>
        <v>991.44917272065732</v>
      </c>
      <c r="G563" s="26">
        <f t="shared" si="114"/>
        <v>-10.449172720657316</v>
      </c>
      <c r="H563" s="26">
        <f t="shared" si="115"/>
        <v>-0.10449172720657315</v>
      </c>
      <c r="I563" s="26">
        <f t="shared" si="116"/>
        <v>45.465395656167949</v>
      </c>
      <c r="J563" s="26">
        <f t="shared" si="117"/>
        <v>45.470620242528277</v>
      </c>
      <c r="K563" s="26">
        <f t="shared" si="118"/>
        <v>4.5470620242528277</v>
      </c>
      <c r="L563" s="29">
        <f t="shared" si="119"/>
        <v>2492.5739828674095</v>
      </c>
      <c r="M563" s="25">
        <f t="shared" si="120"/>
        <v>163.69423287310181</v>
      </c>
    </row>
    <row r="564" spans="1:13">
      <c r="A564" s="6">
        <f t="shared" si="108"/>
        <v>55.400000000000517</v>
      </c>
      <c r="B564" s="22">
        <f t="shared" si="109"/>
        <v>2492.5739828674095</v>
      </c>
      <c r="C564" s="24">
        <f t="shared" si="110"/>
        <v>45.465395656167949</v>
      </c>
      <c r="D564" s="26">
        <f t="shared" si="111"/>
        <v>981</v>
      </c>
      <c r="E564" s="23">
        <f t="shared" si="112"/>
        <v>0.9592600875587356</v>
      </c>
      <c r="F564" s="26">
        <f t="shared" si="113"/>
        <v>991.44431972413383</v>
      </c>
      <c r="G564" s="26">
        <f t="shared" si="114"/>
        <v>-10.444319724133834</v>
      </c>
      <c r="H564" s="26">
        <f t="shared" si="115"/>
        <v>-0.10444319724133834</v>
      </c>
      <c r="I564" s="26">
        <f t="shared" si="116"/>
        <v>45.454951336443813</v>
      </c>
      <c r="J564" s="26">
        <f t="shared" si="117"/>
        <v>45.460173496305885</v>
      </c>
      <c r="K564" s="26">
        <f t="shared" si="118"/>
        <v>4.5460173496305885</v>
      </c>
      <c r="L564" s="29">
        <f t="shared" si="119"/>
        <v>2488.0279655177787</v>
      </c>
      <c r="M564" s="25">
        <f t="shared" si="120"/>
        <v>163.65662458670118</v>
      </c>
    </row>
    <row r="565" spans="1:13">
      <c r="A565" s="6">
        <f t="shared" si="108"/>
        <v>55.500000000000519</v>
      </c>
      <c r="B565" s="22">
        <f t="shared" si="109"/>
        <v>2488.0279655177787</v>
      </c>
      <c r="C565" s="24">
        <f t="shared" si="110"/>
        <v>45.454951336443813</v>
      </c>
      <c r="D565" s="26">
        <f t="shared" si="111"/>
        <v>981</v>
      </c>
      <c r="E565" s="23">
        <f t="shared" si="112"/>
        <v>0.95969626799550023</v>
      </c>
      <c r="F565" s="26">
        <f t="shared" si="113"/>
        <v>991.43947014371622</v>
      </c>
      <c r="G565" s="26">
        <f t="shared" si="114"/>
        <v>-10.439470143716221</v>
      </c>
      <c r="H565" s="26">
        <f t="shared" si="115"/>
        <v>-0.10439470143716222</v>
      </c>
      <c r="I565" s="26">
        <f t="shared" si="116"/>
        <v>45.444511866300097</v>
      </c>
      <c r="J565" s="26">
        <f t="shared" si="117"/>
        <v>45.449731601371951</v>
      </c>
      <c r="K565" s="26">
        <f t="shared" si="118"/>
        <v>4.5449731601371957</v>
      </c>
      <c r="L565" s="29">
        <f t="shared" si="119"/>
        <v>2483.4829923576417</v>
      </c>
      <c r="M565" s="25">
        <f t="shared" si="120"/>
        <v>163.61903376493902</v>
      </c>
    </row>
    <row r="566" spans="1:13">
      <c r="A566" s="6">
        <f t="shared" si="108"/>
        <v>55.60000000000052</v>
      </c>
      <c r="B566" s="22">
        <f t="shared" si="109"/>
        <v>2483.4829923576417</v>
      </c>
      <c r="C566" s="24">
        <f t="shared" si="110"/>
        <v>45.444511866300097</v>
      </c>
      <c r="D566" s="26">
        <f t="shared" si="111"/>
        <v>981</v>
      </c>
      <c r="E566" s="23">
        <f t="shared" si="112"/>
        <v>0.96013254650968938</v>
      </c>
      <c r="F566" s="26">
        <f t="shared" si="113"/>
        <v>991.43462397620294</v>
      </c>
      <c r="G566" s="26">
        <f t="shared" si="114"/>
        <v>-10.434623976202943</v>
      </c>
      <c r="H566" s="26">
        <f t="shared" si="115"/>
        <v>-0.10434623976202943</v>
      </c>
      <c r="I566" s="26">
        <f t="shared" si="116"/>
        <v>45.434077242323895</v>
      </c>
      <c r="J566" s="26">
        <f t="shared" si="117"/>
        <v>45.439294554311999</v>
      </c>
      <c r="K566" s="26">
        <f t="shared" si="118"/>
        <v>4.5439294554311997</v>
      </c>
      <c r="L566" s="29">
        <f t="shared" si="119"/>
        <v>2478.9390629022105</v>
      </c>
      <c r="M566" s="25">
        <f t="shared" si="120"/>
        <v>163.58146039552321</v>
      </c>
    </row>
    <row r="567" spans="1:13">
      <c r="A567" s="6">
        <f t="shared" si="108"/>
        <v>55.700000000000522</v>
      </c>
      <c r="B567" s="22">
        <f t="shared" si="109"/>
        <v>2478.9390629022105</v>
      </c>
      <c r="C567" s="24">
        <f t="shared" si="110"/>
        <v>45.434077242323895</v>
      </c>
      <c r="D567" s="26">
        <f t="shared" si="111"/>
        <v>981</v>
      </c>
      <c r="E567" s="23">
        <f t="shared" si="112"/>
        <v>0.96056892310132391</v>
      </c>
      <c r="F567" s="26">
        <f t="shared" si="113"/>
        <v>991.42978121839337</v>
      </c>
      <c r="G567" s="26">
        <f t="shared" si="114"/>
        <v>-10.429781218393373</v>
      </c>
      <c r="H567" s="26">
        <f t="shared" si="115"/>
        <v>-0.10429781218393373</v>
      </c>
      <c r="I567" s="26">
        <f t="shared" si="116"/>
        <v>45.423647461105503</v>
      </c>
      <c r="J567" s="26">
        <f t="shared" si="117"/>
        <v>45.428862351714699</v>
      </c>
      <c r="K567" s="26">
        <f t="shared" si="118"/>
        <v>4.5428862351714701</v>
      </c>
      <c r="L567" s="29">
        <f t="shared" si="119"/>
        <v>2474.3961766670391</v>
      </c>
      <c r="M567" s="25">
        <f t="shared" si="120"/>
        <v>163.54390446617293</v>
      </c>
    </row>
    <row r="568" spans="1:13">
      <c r="A568" s="6">
        <f t="shared" si="108"/>
        <v>55.800000000000523</v>
      </c>
      <c r="B568" s="22">
        <f t="shared" si="109"/>
        <v>2474.3961766670391</v>
      </c>
      <c r="C568" s="24">
        <f t="shared" si="110"/>
        <v>45.423647461105503</v>
      </c>
      <c r="D568" s="26">
        <f t="shared" si="111"/>
        <v>981</v>
      </c>
      <c r="E568" s="23">
        <f t="shared" si="112"/>
        <v>0.9610053977704246</v>
      </c>
      <c r="F568" s="26">
        <f t="shared" si="113"/>
        <v>991.42494186708905</v>
      </c>
      <c r="G568" s="26">
        <f t="shared" si="114"/>
        <v>-10.424941867089046</v>
      </c>
      <c r="H568" s="26">
        <f t="shared" si="115"/>
        <v>-0.10424941867089046</v>
      </c>
      <c r="I568" s="26">
        <f t="shared" si="116"/>
        <v>45.413222519238417</v>
      </c>
      <c r="J568" s="26">
        <f t="shared" si="117"/>
        <v>45.41843499017196</v>
      </c>
      <c r="K568" s="26">
        <f t="shared" si="118"/>
        <v>4.5418434990171965</v>
      </c>
      <c r="L568" s="29">
        <f t="shared" si="119"/>
        <v>2469.8543331680221</v>
      </c>
      <c r="M568" s="25">
        <f t="shared" si="120"/>
        <v>163.50636596461905</v>
      </c>
    </row>
    <row r="569" spans="1:13">
      <c r="A569" s="6">
        <f t="shared" si="108"/>
        <v>55.900000000000524</v>
      </c>
      <c r="B569" s="22">
        <f t="shared" si="109"/>
        <v>2469.8543331680221</v>
      </c>
      <c r="C569" s="24">
        <f t="shared" si="110"/>
        <v>45.413222519238417</v>
      </c>
      <c r="D569" s="26">
        <f t="shared" si="111"/>
        <v>981</v>
      </c>
      <c r="E569" s="23">
        <f t="shared" si="112"/>
        <v>0.96144197051701275</v>
      </c>
      <c r="F569" s="26">
        <f t="shared" si="113"/>
        <v>991.42010591909457</v>
      </c>
      <c r="G569" s="26">
        <f t="shared" si="114"/>
        <v>-10.420105919094567</v>
      </c>
      <c r="H569" s="26">
        <f t="shared" si="115"/>
        <v>-0.10420105919094567</v>
      </c>
      <c r="I569" s="26">
        <f t="shared" si="116"/>
        <v>45.402802413319321</v>
      </c>
      <c r="J569" s="26">
        <f t="shared" si="117"/>
        <v>45.408012466278869</v>
      </c>
      <c r="K569" s="26">
        <f t="shared" si="118"/>
        <v>4.5408012466278871</v>
      </c>
      <c r="L569" s="29">
        <f t="shared" si="119"/>
        <v>2465.3135319213943</v>
      </c>
      <c r="M569" s="25">
        <f t="shared" si="120"/>
        <v>163.46884487860393</v>
      </c>
    </row>
    <row r="570" spans="1:13">
      <c r="A570" s="6">
        <f t="shared" si="108"/>
        <v>56.000000000000526</v>
      </c>
      <c r="B570" s="22">
        <f t="shared" si="109"/>
        <v>2465.3135319213943</v>
      </c>
      <c r="C570" s="24">
        <f t="shared" si="110"/>
        <v>45.402802413319321</v>
      </c>
      <c r="D570" s="26">
        <f t="shared" si="111"/>
        <v>981</v>
      </c>
      <c r="E570" s="23">
        <f t="shared" si="112"/>
        <v>0.96187864134110923</v>
      </c>
      <c r="F570" s="26">
        <f t="shared" si="113"/>
        <v>991.41527337121647</v>
      </c>
      <c r="G570" s="26">
        <f t="shared" si="114"/>
        <v>-10.415273371216472</v>
      </c>
      <c r="H570" s="26">
        <f t="shared" si="115"/>
        <v>-0.10415273371216471</v>
      </c>
      <c r="I570" s="26">
        <f t="shared" si="116"/>
        <v>45.392387139948106</v>
      </c>
      <c r="J570" s="26">
        <f t="shared" si="117"/>
        <v>45.39759477663371</v>
      </c>
      <c r="K570" s="26">
        <f t="shared" si="118"/>
        <v>4.5397594776633712</v>
      </c>
      <c r="L570" s="29">
        <f t="shared" si="119"/>
        <v>2460.7737724437311</v>
      </c>
      <c r="M570" s="25">
        <f t="shared" si="120"/>
        <v>163.43134119588137</v>
      </c>
    </row>
    <row r="571" spans="1:13">
      <c r="A571" s="6">
        <f t="shared" si="108"/>
        <v>56.100000000000527</v>
      </c>
      <c r="B571" s="22">
        <f t="shared" si="109"/>
        <v>2460.7737724437311</v>
      </c>
      <c r="C571" s="24">
        <f t="shared" si="110"/>
        <v>45.392387139948106</v>
      </c>
      <c r="D571" s="26">
        <f t="shared" si="111"/>
        <v>981</v>
      </c>
      <c r="E571" s="23">
        <f t="shared" si="112"/>
        <v>0.96231541024273504</v>
      </c>
      <c r="F571" s="26">
        <f t="shared" si="113"/>
        <v>991.41044422026391</v>
      </c>
      <c r="G571" s="26">
        <f t="shared" si="114"/>
        <v>-10.410444220263912</v>
      </c>
      <c r="H571" s="26">
        <f t="shared" si="115"/>
        <v>-0.10410444220263912</v>
      </c>
      <c r="I571" s="26">
        <f t="shared" si="116"/>
        <v>45.381976695727843</v>
      </c>
      <c r="J571" s="26">
        <f t="shared" si="117"/>
        <v>45.387181917837978</v>
      </c>
      <c r="K571" s="26">
        <f t="shared" si="118"/>
        <v>4.538718191783798</v>
      </c>
      <c r="L571" s="29">
        <f t="shared" si="119"/>
        <v>2456.2350542519475</v>
      </c>
      <c r="M571" s="25">
        <f t="shared" si="120"/>
        <v>163.39385490421674</v>
      </c>
    </row>
    <row r="572" spans="1:13">
      <c r="A572" s="6">
        <f t="shared" si="108"/>
        <v>56.200000000000529</v>
      </c>
      <c r="B572" s="22">
        <f t="shared" si="109"/>
        <v>2456.2350542519475</v>
      </c>
      <c r="C572" s="24">
        <f t="shared" si="110"/>
        <v>45.381976695727843</v>
      </c>
      <c r="D572" s="26">
        <f t="shared" si="111"/>
        <v>981</v>
      </c>
      <c r="E572" s="23">
        <f t="shared" si="112"/>
        <v>0.96275227722191103</v>
      </c>
      <c r="F572" s="26">
        <f t="shared" si="113"/>
        <v>991.40561846304854</v>
      </c>
      <c r="G572" s="26">
        <f t="shared" si="114"/>
        <v>-10.40561846304854</v>
      </c>
      <c r="H572" s="26">
        <f t="shared" si="115"/>
        <v>-0.10405618463048541</v>
      </c>
      <c r="I572" s="26">
        <f t="shared" si="116"/>
        <v>45.371571077264797</v>
      </c>
      <c r="J572" s="26">
        <f t="shared" si="117"/>
        <v>45.376773886496323</v>
      </c>
      <c r="K572" s="26">
        <f t="shared" si="118"/>
        <v>4.5376773886496329</v>
      </c>
      <c r="L572" s="29">
        <f t="shared" si="119"/>
        <v>2451.6973768632979</v>
      </c>
      <c r="M572" s="25">
        <f t="shared" si="120"/>
        <v>163.35638599138676</v>
      </c>
    </row>
    <row r="573" spans="1:13">
      <c r="A573" s="6">
        <f t="shared" si="108"/>
        <v>56.30000000000053</v>
      </c>
      <c r="B573" s="22">
        <f t="shared" si="109"/>
        <v>2451.6973768632979</v>
      </c>
      <c r="C573" s="24">
        <f t="shared" si="110"/>
        <v>45.371571077264797</v>
      </c>
      <c r="D573" s="26">
        <f t="shared" si="111"/>
        <v>981</v>
      </c>
      <c r="E573" s="23">
        <f t="shared" si="112"/>
        <v>0.96318924227865821</v>
      </c>
      <c r="F573" s="26">
        <f t="shared" si="113"/>
        <v>991.40079609638451</v>
      </c>
      <c r="G573" s="26">
        <f t="shared" si="114"/>
        <v>-10.400796096384511</v>
      </c>
      <c r="H573" s="26">
        <f t="shared" si="115"/>
        <v>-0.10400796096384511</v>
      </c>
      <c r="I573" s="26">
        <f t="shared" si="116"/>
        <v>45.361170281168413</v>
      </c>
      <c r="J573" s="26">
        <f t="shared" si="117"/>
        <v>45.366370679216601</v>
      </c>
      <c r="K573" s="26">
        <f t="shared" si="118"/>
        <v>4.5366370679216601</v>
      </c>
      <c r="L573" s="29">
        <f t="shared" si="119"/>
        <v>2447.1607397953762</v>
      </c>
      <c r="M573" s="25">
        <f t="shared" si="120"/>
        <v>163.31893444517976</v>
      </c>
    </row>
    <row r="574" spans="1:13">
      <c r="A574" s="6">
        <f t="shared" si="108"/>
        <v>56.400000000000531</v>
      </c>
      <c r="B574" s="22">
        <f t="shared" si="109"/>
        <v>2447.1607397953762</v>
      </c>
      <c r="C574" s="24">
        <f t="shared" si="110"/>
        <v>45.361170281168413</v>
      </c>
      <c r="D574" s="26">
        <f t="shared" si="111"/>
        <v>981</v>
      </c>
      <c r="E574" s="23">
        <f t="shared" si="112"/>
        <v>0.96362630541299743</v>
      </c>
      <c r="F574" s="26">
        <f t="shared" si="113"/>
        <v>991.39597711708848</v>
      </c>
      <c r="G574" s="26">
        <f t="shared" si="114"/>
        <v>-10.395977117088478</v>
      </c>
      <c r="H574" s="26">
        <f t="shared" si="115"/>
        <v>-0.10395977117088478</v>
      </c>
      <c r="I574" s="26">
        <f t="shared" si="116"/>
        <v>45.350774304051328</v>
      </c>
      <c r="J574" s="26">
        <f t="shared" si="117"/>
        <v>45.35597229260987</v>
      </c>
      <c r="K574" s="26">
        <f t="shared" si="118"/>
        <v>4.5355972292609872</v>
      </c>
      <c r="L574" s="29">
        <f t="shared" si="119"/>
        <v>2442.6251425661153</v>
      </c>
      <c r="M574" s="25">
        <f t="shared" si="120"/>
        <v>163.28150025339554</v>
      </c>
    </row>
    <row r="575" spans="1:13">
      <c r="A575" s="6">
        <f t="shared" si="108"/>
        <v>56.500000000000533</v>
      </c>
      <c r="B575" s="22">
        <f t="shared" si="109"/>
        <v>2442.6251425661153</v>
      </c>
      <c r="C575" s="24">
        <f t="shared" si="110"/>
        <v>45.350774304051328</v>
      </c>
      <c r="D575" s="26">
        <f t="shared" si="111"/>
        <v>981</v>
      </c>
      <c r="E575" s="23">
        <f t="shared" si="112"/>
        <v>0.96406346662494968</v>
      </c>
      <c r="F575" s="26">
        <f t="shared" si="113"/>
        <v>991.39116152198017</v>
      </c>
      <c r="G575" s="26">
        <f t="shared" si="114"/>
        <v>-10.391161521980166</v>
      </c>
      <c r="H575" s="26">
        <f t="shared" si="115"/>
        <v>-0.10391161521980166</v>
      </c>
      <c r="I575" s="26">
        <f t="shared" si="116"/>
        <v>45.340383142529348</v>
      </c>
      <c r="J575" s="26">
        <f t="shared" si="117"/>
        <v>45.345578723290338</v>
      </c>
      <c r="K575" s="26">
        <f t="shared" si="118"/>
        <v>4.5345578723290343</v>
      </c>
      <c r="L575" s="29">
        <f t="shared" si="119"/>
        <v>2438.0905846937862</v>
      </c>
      <c r="M575" s="25">
        <f t="shared" si="120"/>
        <v>163.24408340384522</v>
      </c>
    </row>
    <row r="576" spans="1:13">
      <c r="A576" s="6">
        <f t="shared" si="108"/>
        <v>56.600000000000534</v>
      </c>
      <c r="B576" s="22">
        <f t="shared" si="109"/>
        <v>2438.0905846937862</v>
      </c>
      <c r="C576" s="24">
        <f t="shared" si="110"/>
        <v>45.340383142529348</v>
      </c>
      <c r="D576" s="26">
        <f t="shared" si="111"/>
        <v>981</v>
      </c>
      <c r="E576" s="23">
        <f t="shared" si="112"/>
        <v>0.96450072591453573</v>
      </c>
      <c r="F576" s="26">
        <f t="shared" si="113"/>
        <v>991.38634930788112</v>
      </c>
      <c r="G576" s="26">
        <f t="shared" si="114"/>
        <v>-10.386349307881119</v>
      </c>
      <c r="H576" s="26">
        <f t="shared" si="115"/>
        <v>-0.10386349307881119</v>
      </c>
      <c r="I576" s="26">
        <f t="shared" si="116"/>
        <v>45.329996793221468</v>
      </c>
      <c r="J576" s="26">
        <f t="shared" si="117"/>
        <v>45.335189967875408</v>
      </c>
      <c r="K576" s="26">
        <f t="shared" si="118"/>
        <v>4.5335189967875413</v>
      </c>
      <c r="L576" s="29">
        <f t="shared" si="119"/>
        <v>2433.5570656969985</v>
      </c>
      <c r="M576" s="25">
        <f t="shared" si="120"/>
        <v>163.20668388435146</v>
      </c>
    </row>
    <row r="577" spans="1:13">
      <c r="A577" s="6">
        <f t="shared" si="108"/>
        <v>56.700000000000536</v>
      </c>
      <c r="B577" s="22">
        <f t="shared" si="109"/>
        <v>2433.5570656969985</v>
      </c>
      <c r="C577" s="24">
        <f t="shared" si="110"/>
        <v>45.329996793221468</v>
      </c>
      <c r="D577" s="26">
        <f t="shared" si="111"/>
        <v>981</v>
      </c>
      <c r="E577" s="23">
        <f t="shared" si="112"/>
        <v>0.96493808328177644</v>
      </c>
      <c r="F577" s="26">
        <f t="shared" si="113"/>
        <v>991.38154047161674</v>
      </c>
      <c r="G577" s="26">
        <f t="shared" si="114"/>
        <v>-10.381540471616745</v>
      </c>
      <c r="H577" s="26">
        <f t="shared" si="115"/>
        <v>-0.10381540471616744</v>
      </c>
      <c r="I577" s="26">
        <f t="shared" si="116"/>
        <v>45.319615252749848</v>
      </c>
      <c r="J577" s="26">
        <f t="shared" si="117"/>
        <v>45.324806022985655</v>
      </c>
      <c r="K577" s="26">
        <f t="shared" si="118"/>
        <v>4.5324806022985653</v>
      </c>
      <c r="L577" s="29">
        <f t="shared" si="119"/>
        <v>2429.0245850946999</v>
      </c>
      <c r="M577" s="25">
        <f t="shared" si="120"/>
        <v>163.16930168274837</v>
      </c>
    </row>
    <row r="578" spans="1:13">
      <c r="A578" s="6">
        <f t="shared" si="108"/>
        <v>56.800000000000537</v>
      </c>
      <c r="B578" s="22">
        <f t="shared" si="109"/>
        <v>2429.0245850946999</v>
      </c>
      <c r="C578" s="24">
        <f t="shared" si="110"/>
        <v>45.319615252749848</v>
      </c>
      <c r="D578" s="26">
        <f t="shared" si="111"/>
        <v>981</v>
      </c>
      <c r="E578" s="23">
        <f t="shared" si="112"/>
        <v>0.96537553872669279</v>
      </c>
      <c r="F578" s="26">
        <f t="shared" si="113"/>
        <v>991.37673501001427</v>
      </c>
      <c r="G578" s="26">
        <f t="shared" si="114"/>
        <v>-10.376735010014272</v>
      </c>
      <c r="H578" s="26">
        <f t="shared" si="115"/>
        <v>-0.10376735010014272</v>
      </c>
      <c r="I578" s="26">
        <f t="shared" si="116"/>
        <v>45.309238517739836</v>
      </c>
      <c r="J578" s="26">
        <f t="shared" si="117"/>
        <v>45.314426885244842</v>
      </c>
      <c r="K578" s="26">
        <f t="shared" si="118"/>
        <v>4.5314426885244847</v>
      </c>
      <c r="L578" s="29">
        <f t="shared" si="119"/>
        <v>2424.4931424061756</v>
      </c>
      <c r="M578" s="25">
        <f t="shared" si="120"/>
        <v>163.13193678688143</v>
      </c>
    </row>
    <row r="579" spans="1:13">
      <c r="A579" s="6">
        <f t="shared" si="108"/>
        <v>56.900000000000539</v>
      </c>
      <c r="B579" s="22">
        <f t="shared" si="109"/>
        <v>2424.4931424061756</v>
      </c>
      <c r="C579" s="24">
        <f t="shared" si="110"/>
        <v>45.309238517739836</v>
      </c>
      <c r="D579" s="26">
        <f t="shared" si="111"/>
        <v>981</v>
      </c>
      <c r="E579" s="23">
        <f t="shared" si="112"/>
        <v>0.96581309224930545</v>
      </c>
      <c r="F579" s="26">
        <f t="shared" si="113"/>
        <v>991.37193291990457</v>
      </c>
      <c r="G579" s="26">
        <f t="shared" si="114"/>
        <v>-10.371932919904566</v>
      </c>
      <c r="H579" s="26">
        <f t="shared" si="115"/>
        <v>-0.10371932919904565</v>
      </c>
      <c r="I579" s="26">
        <f t="shared" si="116"/>
        <v>45.298866584819933</v>
      </c>
      <c r="J579" s="26">
        <f t="shared" si="117"/>
        <v>45.304052551279881</v>
      </c>
      <c r="K579" s="26">
        <f t="shared" si="118"/>
        <v>4.5304052551279881</v>
      </c>
      <c r="L579" s="29">
        <f t="shared" si="119"/>
        <v>2419.9627371510478</v>
      </c>
      <c r="M579" s="25">
        <f t="shared" si="120"/>
        <v>163.09458918460757</v>
      </c>
    </row>
    <row r="580" spans="1:13">
      <c r="A580" s="6">
        <f t="shared" si="108"/>
        <v>57.00000000000054</v>
      </c>
      <c r="B580" s="22">
        <f t="shared" si="109"/>
        <v>2419.9627371510478</v>
      </c>
      <c r="C580" s="24">
        <f t="shared" si="110"/>
        <v>45.298866584819933</v>
      </c>
      <c r="D580" s="26">
        <f t="shared" si="111"/>
        <v>981</v>
      </c>
      <c r="E580" s="23">
        <f t="shared" si="112"/>
        <v>0.96625074384963516</v>
      </c>
      <c r="F580" s="26">
        <f t="shared" si="113"/>
        <v>991.36713419812054</v>
      </c>
      <c r="G580" s="26">
        <f t="shared" si="114"/>
        <v>-10.367134198120539</v>
      </c>
      <c r="H580" s="26">
        <f t="shared" si="115"/>
        <v>-0.10367134198120538</v>
      </c>
      <c r="I580" s="26">
        <f t="shared" si="116"/>
        <v>45.288499450621813</v>
      </c>
      <c r="J580" s="26">
        <f t="shared" si="117"/>
        <v>45.293683017720873</v>
      </c>
      <c r="K580" s="26">
        <f t="shared" si="118"/>
        <v>4.5293683017720872</v>
      </c>
      <c r="L580" s="29">
        <f t="shared" si="119"/>
        <v>2415.4333688492757</v>
      </c>
      <c r="M580" s="25">
        <f t="shared" si="120"/>
        <v>163.05725886379514</v>
      </c>
    </row>
    <row r="581" spans="1:13">
      <c r="A581" s="6">
        <f t="shared" si="108"/>
        <v>57.100000000000541</v>
      </c>
      <c r="B581" s="22">
        <f t="shared" si="109"/>
        <v>2415.4333688492757</v>
      </c>
      <c r="C581" s="24">
        <f t="shared" si="110"/>
        <v>45.288499450621813</v>
      </c>
      <c r="D581" s="26">
        <f t="shared" si="111"/>
        <v>981</v>
      </c>
      <c r="E581" s="23">
        <f t="shared" si="112"/>
        <v>0.96668849352770292</v>
      </c>
      <c r="F581" s="26">
        <f t="shared" si="113"/>
        <v>991.36233884149885</v>
      </c>
      <c r="G581" s="26">
        <f t="shared" si="114"/>
        <v>-10.362338841498854</v>
      </c>
      <c r="H581" s="26">
        <f t="shared" si="115"/>
        <v>-0.10362338841498854</v>
      </c>
      <c r="I581" s="26">
        <f t="shared" si="116"/>
        <v>45.278137111780318</v>
      </c>
      <c r="J581" s="26">
        <f t="shared" si="117"/>
        <v>45.283318281201062</v>
      </c>
      <c r="K581" s="26">
        <f t="shared" si="118"/>
        <v>4.5283318281201064</v>
      </c>
      <c r="L581" s="29">
        <f t="shared" si="119"/>
        <v>2410.9050370211557</v>
      </c>
      <c r="M581" s="25">
        <f t="shared" si="120"/>
        <v>163.01994581232384</v>
      </c>
    </row>
    <row r="582" spans="1:13">
      <c r="A582" s="6">
        <f t="shared" si="108"/>
        <v>57.200000000000543</v>
      </c>
      <c r="B582" s="22">
        <f t="shared" si="109"/>
        <v>2410.9050370211557</v>
      </c>
      <c r="C582" s="24">
        <f t="shared" si="110"/>
        <v>45.278137111780318</v>
      </c>
      <c r="D582" s="26">
        <f t="shared" si="111"/>
        <v>981</v>
      </c>
      <c r="E582" s="23">
        <f t="shared" si="112"/>
        <v>0.96712634128352903</v>
      </c>
      <c r="F582" s="26">
        <f t="shared" si="113"/>
        <v>991.35754684687811</v>
      </c>
      <c r="G582" s="26">
        <f t="shared" si="114"/>
        <v>-10.357546846878108</v>
      </c>
      <c r="H582" s="26">
        <f t="shared" si="115"/>
        <v>-0.10357546846878109</v>
      </c>
      <c r="I582" s="26">
        <f t="shared" si="116"/>
        <v>45.267779564933441</v>
      </c>
      <c r="J582" s="26">
        <f t="shared" si="117"/>
        <v>45.272958338356879</v>
      </c>
      <c r="K582" s="26">
        <f t="shared" si="118"/>
        <v>4.5272958338356881</v>
      </c>
      <c r="L582" s="29">
        <f t="shared" si="119"/>
        <v>2406.3777411873202</v>
      </c>
      <c r="M582" s="25">
        <f t="shared" si="120"/>
        <v>162.98265001808477</v>
      </c>
    </row>
    <row r="583" spans="1:13">
      <c r="A583" s="6">
        <f t="shared" si="108"/>
        <v>57.300000000000544</v>
      </c>
      <c r="B583" s="22">
        <f t="shared" si="109"/>
        <v>2406.3777411873202</v>
      </c>
      <c r="C583" s="24">
        <f t="shared" si="110"/>
        <v>45.267779564933441</v>
      </c>
      <c r="D583" s="26">
        <f t="shared" si="111"/>
        <v>981</v>
      </c>
      <c r="E583" s="23">
        <f t="shared" si="112"/>
        <v>0.96756428711713482</v>
      </c>
      <c r="F583" s="26">
        <f t="shared" si="113"/>
        <v>991.35275821110076</v>
      </c>
      <c r="G583" s="26">
        <f t="shared" si="114"/>
        <v>-10.352758211100763</v>
      </c>
      <c r="H583" s="26">
        <f t="shared" si="115"/>
        <v>-0.10352758211100763</v>
      </c>
      <c r="I583" s="26">
        <f t="shared" si="116"/>
        <v>45.257426806722343</v>
      </c>
      <c r="J583" s="26">
        <f t="shared" si="117"/>
        <v>45.262603185827892</v>
      </c>
      <c r="K583" s="26">
        <f t="shared" si="118"/>
        <v>4.5262603185827892</v>
      </c>
      <c r="L583" s="29">
        <f t="shared" si="119"/>
        <v>2401.8514808687373</v>
      </c>
      <c r="M583" s="25">
        <f t="shared" si="120"/>
        <v>162.94537146898043</v>
      </c>
    </row>
    <row r="584" spans="1:13">
      <c r="A584" s="6">
        <f t="shared" si="108"/>
        <v>57.400000000000546</v>
      </c>
      <c r="B584" s="22">
        <f t="shared" si="109"/>
        <v>2401.8514808687373</v>
      </c>
      <c r="C584" s="24">
        <f t="shared" si="110"/>
        <v>45.257426806722343</v>
      </c>
      <c r="D584" s="26">
        <f t="shared" si="111"/>
        <v>981</v>
      </c>
      <c r="E584" s="23">
        <f t="shared" si="112"/>
        <v>0.96800233102854072</v>
      </c>
      <c r="F584" s="26">
        <f t="shared" si="113"/>
        <v>991.34797293101167</v>
      </c>
      <c r="G584" s="26">
        <f t="shared" si="114"/>
        <v>-10.347972931011668</v>
      </c>
      <c r="H584" s="26">
        <f t="shared" si="115"/>
        <v>-0.10347972931011667</v>
      </c>
      <c r="I584" s="26">
        <f t="shared" si="116"/>
        <v>45.247078833791328</v>
      </c>
      <c r="J584" s="26">
        <f t="shared" si="117"/>
        <v>45.252252820256835</v>
      </c>
      <c r="K584" s="26">
        <f t="shared" si="118"/>
        <v>4.5252252820256835</v>
      </c>
      <c r="L584" s="29">
        <f t="shared" si="119"/>
        <v>2397.3262555867118</v>
      </c>
      <c r="M584" s="25">
        <f t="shared" si="120"/>
        <v>162.90811015292462</v>
      </c>
    </row>
    <row r="585" spans="1:13">
      <c r="A585" s="6">
        <f t="shared" si="108"/>
        <v>57.500000000000547</v>
      </c>
      <c r="B585" s="22">
        <f t="shared" si="109"/>
        <v>2397.3262555867118</v>
      </c>
      <c r="C585" s="24">
        <f t="shared" si="110"/>
        <v>45.247078833791328</v>
      </c>
      <c r="D585" s="26">
        <f t="shared" si="111"/>
        <v>981</v>
      </c>
      <c r="E585" s="23">
        <f t="shared" si="112"/>
        <v>0.96844047301776726</v>
      </c>
      <c r="F585" s="26">
        <f t="shared" si="113"/>
        <v>991.34319100345874</v>
      </c>
      <c r="G585" s="26">
        <f t="shared" si="114"/>
        <v>-10.343191003458742</v>
      </c>
      <c r="H585" s="26">
        <f t="shared" si="115"/>
        <v>-0.10343191003458742</v>
      </c>
      <c r="I585" s="26">
        <f t="shared" si="116"/>
        <v>45.23673564278787</v>
      </c>
      <c r="J585" s="26">
        <f t="shared" si="117"/>
        <v>45.241907238289599</v>
      </c>
      <c r="K585" s="26">
        <f t="shared" si="118"/>
        <v>4.5241907238289603</v>
      </c>
      <c r="L585" s="29">
        <f t="shared" si="119"/>
        <v>2392.8020648628826</v>
      </c>
      <c r="M585" s="25">
        <f t="shared" si="120"/>
        <v>162.87086605784256</v>
      </c>
    </row>
    <row r="586" spans="1:13">
      <c r="A586" s="6">
        <f t="shared" si="108"/>
        <v>57.600000000000549</v>
      </c>
      <c r="B586" s="22">
        <f t="shared" si="109"/>
        <v>2392.8020648628826</v>
      </c>
      <c r="C586" s="24">
        <f t="shared" si="110"/>
        <v>45.23673564278787</v>
      </c>
      <c r="D586" s="26">
        <f t="shared" si="111"/>
        <v>981</v>
      </c>
      <c r="E586" s="23">
        <f t="shared" si="112"/>
        <v>0.9688787130848352</v>
      </c>
      <c r="F586" s="26">
        <f t="shared" si="113"/>
        <v>991.33841242529331</v>
      </c>
      <c r="G586" s="26">
        <f t="shared" si="114"/>
        <v>-10.338412425293313</v>
      </c>
      <c r="H586" s="26">
        <f t="shared" si="115"/>
        <v>-0.10338412425293314</v>
      </c>
      <c r="I586" s="26">
        <f t="shared" si="116"/>
        <v>45.226397230362579</v>
      </c>
      <c r="J586" s="26">
        <f t="shared" si="117"/>
        <v>45.231566436575221</v>
      </c>
      <c r="K586" s="26">
        <f t="shared" si="118"/>
        <v>4.5231566436575221</v>
      </c>
      <c r="L586" s="29">
        <f t="shared" si="119"/>
        <v>2388.2789082192253</v>
      </c>
      <c r="M586" s="25">
        <f t="shared" si="120"/>
        <v>162.8336391716708</v>
      </c>
    </row>
    <row r="587" spans="1:13">
      <c r="A587" s="6">
        <f t="shared" ref="A587:A650" si="121">A586+$F$5</f>
        <v>57.70000000000055</v>
      </c>
      <c r="B587" s="22">
        <f t="shared" si="109"/>
        <v>2388.2789082192253</v>
      </c>
      <c r="C587" s="24">
        <f t="shared" si="110"/>
        <v>45.226397230362579</v>
      </c>
      <c r="D587" s="26">
        <f t="shared" si="111"/>
        <v>981</v>
      </c>
      <c r="E587" s="23">
        <f t="shared" si="112"/>
        <v>0.96931705122976541</v>
      </c>
      <c r="F587" s="26">
        <f t="shared" si="113"/>
        <v>991.33363719336978</v>
      </c>
      <c r="G587" s="26">
        <f t="shared" si="114"/>
        <v>-10.333637193369782</v>
      </c>
      <c r="H587" s="26">
        <f t="shared" si="115"/>
        <v>-0.10333637193369782</v>
      </c>
      <c r="I587" s="26">
        <f t="shared" si="116"/>
        <v>45.21606359316921</v>
      </c>
      <c r="J587" s="26">
        <f t="shared" si="117"/>
        <v>45.221230411765895</v>
      </c>
      <c r="K587" s="26">
        <f t="shared" si="118"/>
        <v>4.5221230411765898</v>
      </c>
      <c r="L587" s="29">
        <f t="shared" si="119"/>
        <v>2383.7567851780486</v>
      </c>
      <c r="M587" s="25">
        <f t="shared" si="120"/>
        <v>162.79642948235721</v>
      </c>
    </row>
    <row r="588" spans="1:13">
      <c r="A588" s="6">
        <f t="shared" si="121"/>
        <v>57.800000000000551</v>
      </c>
      <c r="B588" s="22">
        <f t="shared" ref="B588:B651" si="122">L587</f>
        <v>2383.7567851780486</v>
      </c>
      <c r="C588" s="24">
        <f t="shared" ref="C588:C651" si="123">I587</f>
        <v>45.21606359316921</v>
      </c>
      <c r="D588" s="26">
        <f t="shared" ref="D588:D651" si="124">$B$3*$F$3</f>
        <v>981</v>
      </c>
      <c r="E588" s="23">
        <f t="shared" ref="E588:E651" si="125">1.2308*EXP(-(10^-4)*B588)</f>
        <v>0.96975548745257822</v>
      </c>
      <c r="F588" s="26">
        <f t="shared" ref="F588:F651" si="126">0.5*$B$5*$B$4*E588*C588*C588</f>
        <v>991.32886530454516</v>
      </c>
      <c r="G588" s="26">
        <f t="shared" ref="G588:G651" si="127">D588-F588</f>
        <v>-10.328865304545161</v>
      </c>
      <c r="H588" s="26">
        <f t="shared" ref="H588:H651" si="128">G588/$B$3</f>
        <v>-0.10328865304545161</v>
      </c>
      <c r="I588" s="26">
        <f t="shared" ref="I588:I651" si="129">C588+H588*$F$5</f>
        <v>45.205734727864666</v>
      </c>
      <c r="J588" s="26">
        <f t="shared" ref="J588:J651" si="130">(C588+I588)*0.5</f>
        <v>45.210899160516938</v>
      </c>
      <c r="K588" s="26">
        <f t="shared" ref="K588:K651" si="131">J588*$F$5</f>
        <v>4.521089916051694</v>
      </c>
      <c r="L588" s="29">
        <f t="shared" ref="L588:L651" si="132">B588-K588</f>
        <v>2379.2356952619971</v>
      </c>
      <c r="M588" s="25">
        <f t="shared" ref="M588:M651" si="133">J588*3.6</f>
        <v>162.75923697786098</v>
      </c>
    </row>
    <row r="589" spans="1:13">
      <c r="A589" s="6">
        <f t="shared" si="121"/>
        <v>57.900000000000553</v>
      </c>
      <c r="B589" s="22">
        <f t="shared" si="122"/>
        <v>2379.2356952619971</v>
      </c>
      <c r="C589" s="24">
        <f t="shared" si="123"/>
        <v>45.205734727864666</v>
      </c>
      <c r="D589" s="26">
        <f t="shared" si="124"/>
        <v>981</v>
      </c>
      <c r="E589" s="23">
        <f t="shared" si="125"/>
        <v>0.9701940217532945</v>
      </c>
      <c r="F589" s="26">
        <f t="shared" si="126"/>
        <v>991.32409675567976</v>
      </c>
      <c r="G589" s="26">
        <f t="shared" si="127"/>
        <v>-10.324096755679761</v>
      </c>
      <c r="H589" s="26">
        <f t="shared" si="128"/>
        <v>-0.10324096755679761</v>
      </c>
      <c r="I589" s="26">
        <f t="shared" si="129"/>
        <v>45.195410631108984</v>
      </c>
      <c r="J589" s="26">
        <f t="shared" si="130"/>
        <v>45.200572679486825</v>
      </c>
      <c r="K589" s="26">
        <f t="shared" si="131"/>
        <v>4.5200572679486823</v>
      </c>
      <c r="L589" s="29">
        <f t="shared" si="132"/>
        <v>2374.7156379940484</v>
      </c>
      <c r="M589" s="25">
        <f t="shared" si="133"/>
        <v>162.72206164615258</v>
      </c>
    </row>
    <row r="590" spans="1:13">
      <c r="A590" s="6">
        <f t="shared" si="121"/>
        <v>58.000000000000554</v>
      </c>
      <c r="B590" s="22">
        <f t="shared" si="122"/>
        <v>2374.7156379940484</v>
      </c>
      <c r="C590" s="24">
        <f t="shared" si="123"/>
        <v>45.195410631108984</v>
      </c>
      <c r="D590" s="26">
        <f t="shared" si="124"/>
        <v>981</v>
      </c>
      <c r="E590" s="23">
        <f t="shared" si="125"/>
        <v>0.97063265413193456</v>
      </c>
      <c r="F590" s="26">
        <f t="shared" si="126"/>
        <v>991.31933154363719</v>
      </c>
      <c r="G590" s="26">
        <f t="shared" si="127"/>
        <v>-10.31933154363719</v>
      </c>
      <c r="H590" s="26">
        <f t="shared" si="128"/>
        <v>-0.1031933154363719</v>
      </c>
      <c r="I590" s="26">
        <f t="shared" si="129"/>
        <v>45.18509129956535</v>
      </c>
      <c r="J590" s="26">
        <f t="shared" si="130"/>
        <v>45.190250965337171</v>
      </c>
      <c r="K590" s="26">
        <f t="shared" si="131"/>
        <v>4.5190250965337171</v>
      </c>
      <c r="L590" s="29">
        <f t="shared" si="132"/>
        <v>2370.1966128975146</v>
      </c>
      <c r="M590" s="25">
        <f t="shared" si="133"/>
        <v>162.68490347521382</v>
      </c>
    </row>
    <row r="591" spans="1:13">
      <c r="A591" s="6">
        <f t="shared" si="121"/>
        <v>58.100000000000556</v>
      </c>
      <c r="B591" s="22">
        <f t="shared" si="122"/>
        <v>2370.1966128975146</v>
      </c>
      <c r="C591" s="24">
        <f t="shared" si="123"/>
        <v>45.18509129956535</v>
      </c>
      <c r="D591" s="26">
        <f t="shared" si="124"/>
        <v>981</v>
      </c>
      <c r="E591" s="23">
        <f t="shared" si="125"/>
        <v>0.97107138458851916</v>
      </c>
      <c r="F591" s="26">
        <f t="shared" si="126"/>
        <v>991.31456966528435</v>
      </c>
      <c r="G591" s="26">
        <f t="shared" si="127"/>
        <v>-10.314569665284353</v>
      </c>
      <c r="H591" s="26">
        <f t="shared" si="128"/>
        <v>-0.10314569665284352</v>
      </c>
      <c r="I591" s="26">
        <f t="shared" si="129"/>
        <v>45.174776729900067</v>
      </c>
      <c r="J591" s="26">
        <f t="shared" si="130"/>
        <v>45.179934014732709</v>
      </c>
      <c r="K591" s="26">
        <f t="shared" si="131"/>
        <v>4.5179934014732712</v>
      </c>
      <c r="L591" s="29">
        <f t="shared" si="132"/>
        <v>2365.6786194960414</v>
      </c>
      <c r="M591" s="25">
        <f t="shared" si="133"/>
        <v>162.64776245303776</v>
      </c>
    </row>
    <row r="592" spans="1:13">
      <c r="A592" s="6">
        <f t="shared" si="121"/>
        <v>58.200000000000557</v>
      </c>
      <c r="B592" s="22">
        <f t="shared" si="122"/>
        <v>2365.6786194960414</v>
      </c>
      <c r="C592" s="24">
        <f t="shared" si="123"/>
        <v>45.174776729900067</v>
      </c>
      <c r="D592" s="26">
        <f t="shared" si="124"/>
        <v>981</v>
      </c>
      <c r="E592" s="23">
        <f t="shared" si="125"/>
        <v>0.97151021312306896</v>
      </c>
      <c r="F592" s="26">
        <f t="shared" si="126"/>
        <v>991.30981111749099</v>
      </c>
      <c r="G592" s="26">
        <f t="shared" si="127"/>
        <v>-10.309811117490995</v>
      </c>
      <c r="H592" s="26">
        <f t="shared" si="128"/>
        <v>-0.10309811117490994</v>
      </c>
      <c r="I592" s="26">
        <f t="shared" si="129"/>
        <v>45.164466918782573</v>
      </c>
      <c r="J592" s="26">
        <f t="shared" si="130"/>
        <v>45.16962182434132</v>
      </c>
      <c r="K592" s="26">
        <f t="shared" si="131"/>
        <v>4.5169621824341322</v>
      </c>
      <c r="L592" s="29">
        <f t="shared" si="132"/>
        <v>2361.1616573136071</v>
      </c>
      <c r="M592" s="25">
        <f t="shared" si="133"/>
        <v>162.61063856762877</v>
      </c>
    </row>
    <row r="593" spans="1:13">
      <c r="A593" s="6">
        <f t="shared" si="121"/>
        <v>58.300000000000558</v>
      </c>
      <c r="B593" s="22">
        <f t="shared" si="122"/>
        <v>2361.1616573136071</v>
      </c>
      <c r="C593" s="24">
        <f t="shared" si="123"/>
        <v>45.164466918782573</v>
      </c>
      <c r="D593" s="26">
        <f t="shared" si="124"/>
        <v>981</v>
      </c>
      <c r="E593" s="23">
        <f t="shared" si="125"/>
        <v>0.97194913973560415</v>
      </c>
      <c r="F593" s="26">
        <f t="shared" si="126"/>
        <v>991.30505589712982</v>
      </c>
      <c r="G593" s="26">
        <f t="shared" si="127"/>
        <v>-10.305055897129819</v>
      </c>
      <c r="H593" s="26">
        <f t="shared" si="128"/>
        <v>-0.10305055897129818</v>
      </c>
      <c r="I593" s="26">
        <f t="shared" si="129"/>
        <v>45.154161862885445</v>
      </c>
      <c r="J593" s="26">
        <f t="shared" si="130"/>
        <v>45.159314390834012</v>
      </c>
      <c r="K593" s="26">
        <f t="shared" si="131"/>
        <v>4.5159314390834018</v>
      </c>
      <c r="L593" s="29">
        <f t="shared" si="132"/>
        <v>2356.6457258745236</v>
      </c>
      <c r="M593" s="25">
        <f t="shared" si="133"/>
        <v>162.57353180700244</v>
      </c>
    </row>
    <row r="594" spans="1:13">
      <c r="A594" s="6">
        <f t="shared" si="121"/>
        <v>58.40000000000056</v>
      </c>
      <c r="B594" s="22">
        <f t="shared" si="122"/>
        <v>2356.6457258745236</v>
      </c>
      <c r="C594" s="24">
        <f t="shared" si="123"/>
        <v>45.154161862885445</v>
      </c>
      <c r="D594" s="26">
        <f t="shared" si="124"/>
        <v>981</v>
      </c>
      <c r="E594" s="23">
        <f t="shared" si="125"/>
        <v>0.9723881644261454</v>
      </c>
      <c r="F594" s="26">
        <f t="shared" si="126"/>
        <v>991.30030400107762</v>
      </c>
      <c r="G594" s="26">
        <f t="shared" si="127"/>
        <v>-10.30030400107762</v>
      </c>
      <c r="H594" s="26">
        <f t="shared" si="128"/>
        <v>-0.1030030400107762</v>
      </c>
      <c r="I594" s="26">
        <f t="shared" si="129"/>
        <v>45.143861558884367</v>
      </c>
      <c r="J594" s="26">
        <f t="shared" si="130"/>
        <v>45.149011710884906</v>
      </c>
      <c r="K594" s="26">
        <f t="shared" si="131"/>
        <v>4.514901171088491</v>
      </c>
      <c r="L594" s="29">
        <f t="shared" si="132"/>
        <v>2352.1308247034349</v>
      </c>
      <c r="M594" s="25">
        <f t="shared" si="133"/>
        <v>162.53644215918567</v>
      </c>
    </row>
    <row r="595" spans="1:13">
      <c r="A595" s="6">
        <f t="shared" si="121"/>
        <v>58.500000000000561</v>
      </c>
      <c r="B595" s="22">
        <f t="shared" si="122"/>
        <v>2352.1308247034349</v>
      </c>
      <c r="C595" s="24">
        <f t="shared" si="123"/>
        <v>45.143861558884367</v>
      </c>
      <c r="D595" s="26">
        <f t="shared" si="124"/>
        <v>981</v>
      </c>
      <c r="E595" s="23">
        <f t="shared" si="125"/>
        <v>0.97282728719471312</v>
      </c>
      <c r="F595" s="26">
        <f t="shared" si="126"/>
        <v>991.29555542621347</v>
      </c>
      <c r="G595" s="26">
        <f t="shared" si="127"/>
        <v>-10.295555426213468</v>
      </c>
      <c r="H595" s="26">
        <f t="shared" si="128"/>
        <v>-0.10295555426213468</v>
      </c>
      <c r="I595" s="26">
        <f t="shared" si="129"/>
        <v>45.133566003458157</v>
      </c>
      <c r="J595" s="26">
        <f t="shared" si="130"/>
        <v>45.138713781171262</v>
      </c>
      <c r="K595" s="26">
        <f t="shared" si="131"/>
        <v>4.513871378117126</v>
      </c>
      <c r="L595" s="29">
        <f t="shared" si="132"/>
        <v>2347.6169533253178</v>
      </c>
      <c r="M595" s="25">
        <f t="shared" si="133"/>
        <v>162.49936961221655</v>
      </c>
    </row>
    <row r="596" spans="1:13">
      <c r="A596" s="6">
        <f t="shared" si="121"/>
        <v>58.600000000000563</v>
      </c>
      <c r="B596" s="22">
        <f t="shared" si="122"/>
        <v>2347.6169533253178</v>
      </c>
      <c r="C596" s="24">
        <f t="shared" si="123"/>
        <v>45.133566003458157</v>
      </c>
      <c r="D596" s="26">
        <f t="shared" si="124"/>
        <v>981</v>
      </c>
      <c r="E596" s="23">
        <f t="shared" si="125"/>
        <v>0.97326650804132786</v>
      </c>
      <c r="F596" s="26">
        <f t="shared" si="126"/>
        <v>991.29081016942041</v>
      </c>
      <c r="G596" s="26">
        <f t="shared" si="127"/>
        <v>-10.290810169420411</v>
      </c>
      <c r="H596" s="26">
        <f t="shared" si="128"/>
        <v>-0.10290810169420411</v>
      </c>
      <c r="I596" s="26">
        <f t="shared" si="129"/>
        <v>45.123275193288734</v>
      </c>
      <c r="J596" s="26">
        <f t="shared" si="130"/>
        <v>45.128420598373445</v>
      </c>
      <c r="K596" s="26">
        <f t="shared" si="131"/>
        <v>4.5128420598373449</v>
      </c>
      <c r="L596" s="29">
        <f t="shared" si="132"/>
        <v>2343.1041112654802</v>
      </c>
      <c r="M596" s="25">
        <f t="shared" si="133"/>
        <v>162.46231415414439</v>
      </c>
    </row>
    <row r="597" spans="1:13">
      <c r="A597" s="6">
        <f t="shared" si="121"/>
        <v>58.700000000000564</v>
      </c>
      <c r="B597" s="22">
        <f t="shared" si="122"/>
        <v>2343.1041112654802</v>
      </c>
      <c r="C597" s="24">
        <f t="shared" si="123"/>
        <v>45.123275193288734</v>
      </c>
      <c r="D597" s="26">
        <f t="shared" si="124"/>
        <v>981</v>
      </c>
      <c r="E597" s="23">
        <f t="shared" si="125"/>
        <v>0.97370582696601005</v>
      </c>
      <c r="F597" s="26">
        <f t="shared" si="126"/>
        <v>991.28606822758434</v>
      </c>
      <c r="G597" s="26">
        <f t="shared" si="127"/>
        <v>-10.286068227584337</v>
      </c>
      <c r="H597" s="26">
        <f t="shared" si="128"/>
        <v>-0.10286068227584337</v>
      </c>
      <c r="I597" s="26">
        <f t="shared" si="129"/>
        <v>45.112989125061148</v>
      </c>
      <c r="J597" s="26">
        <f t="shared" si="130"/>
        <v>45.118132159174941</v>
      </c>
      <c r="K597" s="26">
        <f t="shared" si="131"/>
        <v>4.5118132159174946</v>
      </c>
      <c r="L597" s="29">
        <f t="shared" si="132"/>
        <v>2338.5922980495629</v>
      </c>
      <c r="M597" s="25">
        <f t="shared" si="133"/>
        <v>162.4252757730298</v>
      </c>
    </row>
    <row r="598" spans="1:13">
      <c r="A598" s="6">
        <f t="shared" si="121"/>
        <v>58.800000000000566</v>
      </c>
      <c r="B598" s="22">
        <f t="shared" si="122"/>
        <v>2338.5922980495629</v>
      </c>
      <c r="C598" s="24">
        <f t="shared" si="123"/>
        <v>45.112989125061148</v>
      </c>
      <c r="D598" s="26">
        <f t="shared" si="124"/>
        <v>981</v>
      </c>
      <c r="E598" s="23">
        <f t="shared" si="125"/>
        <v>0.97414524396878011</v>
      </c>
      <c r="F598" s="26">
        <f t="shared" si="126"/>
        <v>991.28132959759455</v>
      </c>
      <c r="G598" s="26">
        <f t="shared" si="127"/>
        <v>-10.281329597594549</v>
      </c>
      <c r="H598" s="26">
        <f t="shared" si="128"/>
        <v>-0.10281329597594549</v>
      </c>
      <c r="I598" s="26">
        <f t="shared" si="129"/>
        <v>45.102707795463552</v>
      </c>
      <c r="J598" s="26">
        <f t="shared" si="130"/>
        <v>45.107848460262346</v>
      </c>
      <c r="K598" s="26">
        <f t="shared" si="131"/>
        <v>4.510784846026235</v>
      </c>
      <c r="L598" s="29">
        <f t="shared" si="132"/>
        <v>2334.0815132035368</v>
      </c>
      <c r="M598" s="25">
        <f t="shared" si="133"/>
        <v>162.38825445694445</v>
      </c>
    </row>
    <row r="599" spans="1:13">
      <c r="A599" s="6">
        <f t="shared" si="121"/>
        <v>58.900000000000567</v>
      </c>
      <c r="B599" s="22">
        <f t="shared" si="122"/>
        <v>2334.0815132035368</v>
      </c>
      <c r="C599" s="24">
        <f t="shared" si="123"/>
        <v>45.102707795463552</v>
      </c>
      <c r="D599" s="26">
        <f t="shared" si="124"/>
        <v>981</v>
      </c>
      <c r="E599" s="23">
        <f t="shared" si="125"/>
        <v>0.97458475904965813</v>
      </c>
      <c r="F599" s="26">
        <f t="shared" si="126"/>
        <v>991.27659427634342</v>
      </c>
      <c r="G599" s="26">
        <f t="shared" si="127"/>
        <v>-10.276594276343417</v>
      </c>
      <c r="H599" s="26">
        <f t="shared" si="128"/>
        <v>-0.10276594276343416</v>
      </c>
      <c r="I599" s="26">
        <f t="shared" si="129"/>
        <v>45.09243120118721</v>
      </c>
      <c r="J599" s="26">
        <f t="shared" si="130"/>
        <v>45.097569498325385</v>
      </c>
      <c r="K599" s="26">
        <f t="shared" si="131"/>
        <v>4.5097569498325383</v>
      </c>
      <c r="L599" s="29">
        <f t="shared" si="132"/>
        <v>2329.5717562537043</v>
      </c>
      <c r="M599" s="25">
        <f t="shared" si="133"/>
        <v>162.3512501939714</v>
      </c>
    </row>
    <row r="600" spans="1:13">
      <c r="A600" s="6">
        <f t="shared" si="121"/>
        <v>59.000000000000568</v>
      </c>
      <c r="B600" s="22">
        <f t="shared" si="122"/>
        <v>2329.5717562537043</v>
      </c>
      <c r="C600" s="24">
        <f t="shared" si="123"/>
        <v>45.09243120118721</v>
      </c>
      <c r="D600" s="26">
        <f t="shared" si="124"/>
        <v>981</v>
      </c>
      <c r="E600" s="23">
        <f t="shared" si="125"/>
        <v>0.975024372208665</v>
      </c>
      <c r="F600" s="26">
        <f t="shared" si="126"/>
        <v>991.27186226072752</v>
      </c>
      <c r="G600" s="26">
        <f t="shared" si="127"/>
        <v>-10.271862260727517</v>
      </c>
      <c r="H600" s="26">
        <f t="shared" si="128"/>
        <v>-0.10271862260727517</v>
      </c>
      <c r="I600" s="26">
        <f t="shared" si="129"/>
        <v>45.082159338926481</v>
      </c>
      <c r="J600" s="26">
        <f t="shared" si="130"/>
        <v>45.087295270056842</v>
      </c>
      <c r="K600" s="26">
        <f t="shared" si="131"/>
        <v>4.5087295270056842</v>
      </c>
      <c r="L600" s="29">
        <f t="shared" si="132"/>
        <v>2325.0630267266988</v>
      </c>
      <c r="M600" s="25">
        <f t="shared" si="133"/>
        <v>162.31426297220463</v>
      </c>
    </row>
    <row r="601" spans="1:13">
      <c r="A601" s="6">
        <f t="shared" si="121"/>
        <v>59.10000000000057</v>
      </c>
      <c r="B601" s="22">
        <f t="shared" si="122"/>
        <v>2325.0630267266988</v>
      </c>
      <c r="C601" s="24">
        <f t="shared" si="123"/>
        <v>45.082159338926481</v>
      </c>
      <c r="D601" s="26">
        <f t="shared" si="124"/>
        <v>981</v>
      </c>
      <c r="E601" s="23">
        <f t="shared" si="125"/>
        <v>0.9754640834458207</v>
      </c>
      <c r="F601" s="26">
        <f t="shared" si="126"/>
        <v>991.26713354764524</v>
      </c>
      <c r="G601" s="26">
        <f t="shared" si="127"/>
        <v>-10.267133547645244</v>
      </c>
      <c r="H601" s="26">
        <f t="shared" si="128"/>
        <v>-0.10267133547645244</v>
      </c>
      <c r="I601" s="26">
        <f t="shared" si="129"/>
        <v>45.071892205378838</v>
      </c>
      <c r="J601" s="26">
        <f t="shared" si="130"/>
        <v>45.077025772152659</v>
      </c>
      <c r="K601" s="26">
        <f t="shared" si="131"/>
        <v>4.5077025772152659</v>
      </c>
      <c r="L601" s="29">
        <f t="shared" si="132"/>
        <v>2320.5553241494836</v>
      </c>
      <c r="M601" s="25">
        <f t="shared" si="133"/>
        <v>162.27729277974959</v>
      </c>
    </row>
    <row r="602" spans="1:13">
      <c r="A602" s="6">
        <f t="shared" si="121"/>
        <v>59.200000000000571</v>
      </c>
      <c r="B602" s="22">
        <f t="shared" si="122"/>
        <v>2320.5553241494836</v>
      </c>
      <c r="C602" s="24">
        <f t="shared" si="123"/>
        <v>45.071892205378838</v>
      </c>
      <c r="D602" s="26">
        <f t="shared" si="124"/>
        <v>981</v>
      </c>
      <c r="E602" s="23">
        <f t="shared" si="125"/>
        <v>0.97590389276114564</v>
      </c>
      <c r="F602" s="26">
        <f t="shared" si="126"/>
        <v>991.26240813399977</v>
      </c>
      <c r="G602" s="26">
        <f t="shared" si="127"/>
        <v>-10.26240813399977</v>
      </c>
      <c r="H602" s="26">
        <f t="shared" si="128"/>
        <v>-0.1026240813399977</v>
      </c>
      <c r="I602" s="26">
        <f t="shared" si="129"/>
        <v>45.061629797244841</v>
      </c>
      <c r="J602" s="26">
        <f t="shared" si="130"/>
        <v>45.066761001311839</v>
      </c>
      <c r="K602" s="26">
        <f t="shared" si="131"/>
        <v>4.5066761001311839</v>
      </c>
      <c r="L602" s="29">
        <f t="shared" si="132"/>
        <v>2316.0486480493523</v>
      </c>
      <c r="M602" s="25">
        <f t="shared" si="133"/>
        <v>162.24033960472264</v>
      </c>
    </row>
    <row r="603" spans="1:13">
      <c r="A603" s="6">
        <f t="shared" si="121"/>
        <v>59.300000000000573</v>
      </c>
      <c r="B603" s="22">
        <f t="shared" si="122"/>
        <v>2316.0486480493523</v>
      </c>
      <c r="C603" s="24">
        <f t="shared" si="123"/>
        <v>45.061629797244841</v>
      </c>
      <c r="D603" s="26">
        <f t="shared" si="124"/>
        <v>981</v>
      </c>
      <c r="E603" s="23">
        <f t="shared" si="125"/>
        <v>0.97634380015466016</v>
      </c>
      <c r="F603" s="26">
        <f t="shared" si="126"/>
        <v>991.25768601669665</v>
      </c>
      <c r="G603" s="26">
        <f t="shared" si="127"/>
        <v>-10.257686016696653</v>
      </c>
      <c r="H603" s="26">
        <f t="shared" si="128"/>
        <v>-0.10257686016696653</v>
      </c>
      <c r="I603" s="26">
        <f t="shared" si="129"/>
        <v>45.051372111228147</v>
      </c>
      <c r="J603" s="26">
        <f t="shared" si="130"/>
        <v>45.056500954236498</v>
      </c>
      <c r="K603" s="26">
        <f t="shared" si="131"/>
        <v>4.5056500954236496</v>
      </c>
      <c r="L603" s="29">
        <f t="shared" si="132"/>
        <v>2311.5429979539285</v>
      </c>
      <c r="M603" s="25">
        <f t="shared" si="133"/>
        <v>162.2034034352514</v>
      </c>
    </row>
    <row r="604" spans="1:13">
      <c r="A604" s="6">
        <f t="shared" si="121"/>
        <v>59.400000000000574</v>
      </c>
      <c r="B604" s="22">
        <f t="shared" si="122"/>
        <v>2311.5429979539285</v>
      </c>
      <c r="C604" s="24">
        <f t="shared" si="123"/>
        <v>45.051372111228147</v>
      </c>
      <c r="D604" s="26">
        <f t="shared" si="124"/>
        <v>981</v>
      </c>
      <c r="E604" s="23">
        <f t="shared" si="125"/>
        <v>0.97678380562638456</v>
      </c>
      <c r="F604" s="26">
        <f t="shared" si="126"/>
        <v>991.25296719264509</v>
      </c>
      <c r="G604" s="26">
        <f t="shared" si="127"/>
        <v>-10.252967192645087</v>
      </c>
      <c r="H604" s="26">
        <f t="shared" si="128"/>
        <v>-0.10252967192645088</v>
      </c>
      <c r="I604" s="26">
        <f t="shared" si="129"/>
        <v>45.041119144035505</v>
      </c>
      <c r="J604" s="26">
        <f t="shared" si="130"/>
        <v>45.046245627631826</v>
      </c>
      <c r="K604" s="26">
        <f t="shared" si="131"/>
        <v>4.5046245627631825</v>
      </c>
      <c r="L604" s="29">
        <f t="shared" si="132"/>
        <v>2307.0383733911654</v>
      </c>
      <c r="M604" s="25">
        <f t="shared" si="133"/>
        <v>162.16648425947457</v>
      </c>
    </row>
    <row r="605" spans="1:13">
      <c r="A605" s="6">
        <f t="shared" si="121"/>
        <v>59.500000000000576</v>
      </c>
      <c r="B605" s="22">
        <f t="shared" si="122"/>
        <v>2307.0383733911654</v>
      </c>
      <c r="C605" s="24">
        <f t="shared" si="123"/>
        <v>45.041119144035505</v>
      </c>
      <c r="D605" s="26">
        <f t="shared" si="124"/>
        <v>981</v>
      </c>
      <c r="E605" s="23">
        <f t="shared" si="125"/>
        <v>0.97722390917633895</v>
      </c>
      <c r="F605" s="26">
        <f t="shared" si="126"/>
        <v>991.24825165875745</v>
      </c>
      <c r="G605" s="26">
        <f t="shared" si="127"/>
        <v>-10.248251658757454</v>
      </c>
      <c r="H605" s="26">
        <f t="shared" si="128"/>
        <v>-0.10248251658757454</v>
      </c>
      <c r="I605" s="26">
        <f t="shared" si="129"/>
        <v>45.030870892376747</v>
      </c>
      <c r="J605" s="26">
        <f t="shared" si="130"/>
        <v>45.035995018206123</v>
      </c>
      <c r="K605" s="26">
        <f t="shared" si="131"/>
        <v>4.5035995018206121</v>
      </c>
      <c r="L605" s="29">
        <f t="shared" si="132"/>
        <v>2302.5347738893447</v>
      </c>
      <c r="M605" s="25">
        <f t="shared" si="133"/>
        <v>162.12958206554205</v>
      </c>
    </row>
    <row r="606" spans="1:13">
      <c r="A606" s="6">
        <f t="shared" si="121"/>
        <v>59.600000000000577</v>
      </c>
      <c r="B606" s="22">
        <f t="shared" si="122"/>
        <v>2302.5347738893447</v>
      </c>
      <c r="C606" s="24">
        <f t="shared" si="123"/>
        <v>45.030870892376747</v>
      </c>
      <c r="D606" s="26">
        <f t="shared" si="124"/>
        <v>981</v>
      </c>
      <c r="E606" s="23">
        <f t="shared" si="125"/>
        <v>0.97766411080454374</v>
      </c>
      <c r="F606" s="26">
        <f t="shared" si="126"/>
        <v>991.24353941194988</v>
      </c>
      <c r="G606" s="26">
        <f t="shared" si="127"/>
        <v>-10.243539411949882</v>
      </c>
      <c r="H606" s="26">
        <f t="shared" si="128"/>
        <v>-0.10243539411949883</v>
      </c>
      <c r="I606" s="26">
        <f t="shared" si="129"/>
        <v>45.020627352964794</v>
      </c>
      <c r="J606" s="26">
        <f t="shared" si="130"/>
        <v>45.025749122670774</v>
      </c>
      <c r="K606" s="26">
        <f t="shared" si="131"/>
        <v>4.502574912267078</v>
      </c>
      <c r="L606" s="29">
        <f t="shared" si="132"/>
        <v>2298.0321989770778</v>
      </c>
      <c r="M606" s="25">
        <f t="shared" si="133"/>
        <v>162.09269684161478</v>
      </c>
    </row>
    <row r="607" spans="1:13">
      <c r="A607" s="6">
        <f t="shared" si="121"/>
        <v>59.700000000000578</v>
      </c>
      <c r="B607" s="22">
        <f t="shared" si="122"/>
        <v>2298.0321989770778</v>
      </c>
      <c r="C607" s="24">
        <f t="shared" si="123"/>
        <v>45.020627352964794</v>
      </c>
      <c r="D607" s="26">
        <f t="shared" si="124"/>
        <v>981</v>
      </c>
      <c r="E607" s="23">
        <f t="shared" si="125"/>
        <v>0.97810441051101893</v>
      </c>
      <c r="F607" s="26">
        <f t="shared" si="126"/>
        <v>991.23883044914146</v>
      </c>
      <c r="G607" s="26">
        <f t="shared" si="127"/>
        <v>-10.23883044914146</v>
      </c>
      <c r="H607" s="26">
        <f t="shared" si="128"/>
        <v>-0.1023883044914146</v>
      </c>
      <c r="I607" s="26">
        <f t="shared" si="129"/>
        <v>45.010388522515655</v>
      </c>
      <c r="J607" s="26">
        <f t="shared" si="130"/>
        <v>45.015507937740225</v>
      </c>
      <c r="K607" s="26">
        <f t="shared" si="131"/>
        <v>4.5015507937740225</v>
      </c>
      <c r="L607" s="29">
        <f t="shared" si="132"/>
        <v>2293.5306481833036</v>
      </c>
      <c r="M607" s="25">
        <f t="shared" si="133"/>
        <v>162.05582857586481</v>
      </c>
    </row>
    <row r="608" spans="1:13">
      <c r="A608" s="6">
        <f t="shared" si="121"/>
        <v>59.80000000000058</v>
      </c>
      <c r="B608" s="22">
        <f t="shared" si="122"/>
        <v>2293.5306481833036</v>
      </c>
      <c r="C608" s="24">
        <f t="shared" si="123"/>
        <v>45.010388522515655</v>
      </c>
      <c r="D608" s="26">
        <f t="shared" si="124"/>
        <v>981</v>
      </c>
      <c r="E608" s="23">
        <f t="shared" si="125"/>
        <v>0.97854480829578494</v>
      </c>
      <c r="F608" s="26">
        <f t="shared" si="126"/>
        <v>991.23412476725525</v>
      </c>
      <c r="G608" s="26">
        <f t="shared" si="127"/>
        <v>-10.234124767255253</v>
      </c>
      <c r="H608" s="26">
        <f t="shared" si="128"/>
        <v>-0.10234124767255252</v>
      </c>
      <c r="I608" s="26">
        <f t="shared" si="129"/>
        <v>45.000154397748396</v>
      </c>
      <c r="J608" s="26">
        <f t="shared" si="130"/>
        <v>45.005271460132022</v>
      </c>
      <c r="K608" s="26">
        <f t="shared" si="131"/>
        <v>4.5005271460132024</v>
      </c>
      <c r="L608" s="29">
        <f t="shared" si="132"/>
        <v>2289.0301210372904</v>
      </c>
      <c r="M608" s="25">
        <f t="shared" si="133"/>
        <v>162.0189772564753</v>
      </c>
    </row>
    <row r="609" spans="1:13">
      <c r="A609" s="6">
        <f t="shared" si="121"/>
        <v>59.900000000000581</v>
      </c>
      <c r="B609" s="22">
        <f t="shared" si="122"/>
        <v>2289.0301210372904</v>
      </c>
      <c r="C609" s="24">
        <f t="shared" si="123"/>
        <v>45.000154397748396</v>
      </c>
      <c r="D609" s="26">
        <f t="shared" si="124"/>
        <v>981</v>
      </c>
      <c r="E609" s="23">
        <f t="shared" si="125"/>
        <v>0.97898530415886198</v>
      </c>
      <c r="F609" s="26">
        <f t="shared" si="126"/>
        <v>991.22942236321705</v>
      </c>
      <c r="G609" s="26">
        <f t="shared" si="127"/>
        <v>-10.229422363217054</v>
      </c>
      <c r="H609" s="26">
        <f t="shared" si="128"/>
        <v>-0.10229422363217054</v>
      </c>
      <c r="I609" s="26">
        <f t="shared" si="129"/>
        <v>44.989924975385179</v>
      </c>
      <c r="J609" s="26">
        <f t="shared" si="130"/>
        <v>44.995039686566784</v>
      </c>
      <c r="K609" s="26">
        <f t="shared" si="131"/>
        <v>4.4995039686566782</v>
      </c>
      <c r="L609" s="29">
        <f t="shared" si="132"/>
        <v>2284.5306170686335</v>
      </c>
      <c r="M609" s="25">
        <f t="shared" si="133"/>
        <v>161.98214287164043</v>
      </c>
    </row>
    <row r="610" spans="1:13">
      <c r="A610" s="6">
        <f t="shared" si="121"/>
        <v>60.000000000000583</v>
      </c>
      <c r="B610" s="22">
        <f t="shared" si="122"/>
        <v>2284.5306170686335</v>
      </c>
      <c r="C610" s="24">
        <f t="shared" si="123"/>
        <v>44.989924975385179</v>
      </c>
      <c r="D610" s="26">
        <f t="shared" si="124"/>
        <v>981</v>
      </c>
      <c r="E610" s="23">
        <f t="shared" si="125"/>
        <v>0.97942589810026992</v>
      </c>
      <c r="F610" s="26">
        <f t="shared" si="126"/>
        <v>991.2247232339563</v>
      </c>
      <c r="G610" s="26">
        <f t="shared" si="127"/>
        <v>-10.224723233956297</v>
      </c>
      <c r="H610" s="26">
        <f t="shared" si="128"/>
        <v>-0.10224723233956297</v>
      </c>
      <c r="I610" s="26">
        <f t="shared" si="129"/>
        <v>44.979700252151225</v>
      </c>
      <c r="J610" s="26">
        <f t="shared" si="130"/>
        <v>44.984812613768199</v>
      </c>
      <c r="K610" s="26">
        <f t="shared" si="131"/>
        <v>4.4984812613768197</v>
      </c>
      <c r="L610" s="29">
        <f t="shared" si="132"/>
        <v>2280.0321358072565</v>
      </c>
      <c r="M610" s="25">
        <f t="shared" si="133"/>
        <v>161.94532540956553</v>
      </c>
    </row>
    <row r="611" spans="1:13">
      <c r="A611" s="6">
        <f t="shared" si="121"/>
        <v>60.100000000000584</v>
      </c>
      <c r="B611" s="22">
        <f t="shared" si="122"/>
        <v>2280.0321358072565</v>
      </c>
      <c r="C611" s="24">
        <f t="shared" si="123"/>
        <v>44.979700252151225</v>
      </c>
      <c r="D611" s="26">
        <f t="shared" si="124"/>
        <v>981</v>
      </c>
      <c r="E611" s="23">
        <f t="shared" si="125"/>
        <v>0.97986659012002908</v>
      </c>
      <c r="F611" s="26">
        <f t="shared" si="126"/>
        <v>991.22002737640605</v>
      </c>
      <c r="G611" s="26">
        <f t="shared" si="127"/>
        <v>-10.220027376406051</v>
      </c>
      <c r="H611" s="26">
        <f t="shared" si="128"/>
        <v>-0.10220027376406052</v>
      </c>
      <c r="I611" s="26">
        <f t="shared" si="129"/>
        <v>44.96948022477482</v>
      </c>
      <c r="J611" s="26">
        <f t="shared" si="130"/>
        <v>44.974590238463023</v>
      </c>
      <c r="K611" s="26">
        <f t="shared" si="131"/>
        <v>4.4974590238463028</v>
      </c>
      <c r="L611" s="29">
        <f t="shared" si="132"/>
        <v>2275.5346767834103</v>
      </c>
      <c r="M611" s="25">
        <f t="shared" si="133"/>
        <v>161.90852485846688</v>
      </c>
    </row>
    <row r="612" spans="1:13">
      <c r="A612" s="6">
        <f t="shared" si="121"/>
        <v>60.200000000000585</v>
      </c>
      <c r="B612" s="22">
        <f t="shared" si="122"/>
        <v>2275.5346767834103</v>
      </c>
      <c r="C612" s="24">
        <f t="shared" si="123"/>
        <v>44.96948022477482</v>
      </c>
      <c r="D612" s="26">
        <f t="shared" si="124"/>
        <v>981</v>
      </c>
      <c r="E612" s="23">
        <f t="shared" si="125"/>
        <v>0.98030738021815944</v>
      </c>
      <c r="F612" s="26">
        <f t="shared" si="126"/>
        <v>991.21533478750223</v>
      </c>
      <c r="G612" s="26">
        <f t="shared" si="127"/>
        <v>-10.215334787502229</v>
      </c>
      <c r="H612" s="26">
        <f t="shared" si="128"/>
        <v>-0.1021533478750223</v>
      </c>
      <c r="I612" s="26">
        <f t="shared" si="129"/>
        <v>44.959264889987317</v>
      </c>
      <c r="J612" s="26">
        <f t="shared" si="130"/>
        <v>44.964372557381068</v>
      </c>
      <c r="K612" s="26">
        <f t="shared" si="131"/>
        <v>4.4964372557381074</v>
      </c>
      <c r="L612" s="29">
        <f t="shared" si="132"/>
        <v>2271.038239527672</v>
      </c>
      <c r="M612" s="25">
        <f t="shared" si="133"/>
        <v>161.87174120657184</v>
      </c>
    </row>
    <row r="613" spans="1:13">
      <c r="A613" s="6">
        <f t="shared" si="121"/>
        <v>60.300000000000587</v>
      </c>
      <c r="B613" s="22">
        <f t="shared" si="122"/>
        <v>2271.038239527672</v>
      </c>
      <c r="C613" s="24">
        <f t="shared" si="123"/>
        <v>44.959264889987317</v>
      </c>
      <c r="D613" s="26">
        <f t="shared" si="124"/>
        <v>981</v>
      </c>
      <c r="E613" s="23">
        <f t="shared" si="125"/>
        <v>0.9807482683946811</v>
      </c>
      <c r="F613" s="26">
        <f t="shared" si="126"/>
        <v>991.21064546418461</v>
      </c>
      <c r="G613" s="26">
        <f t="shared" si="127"/>
        <v>-10.210645464184608</v>
      </c>
      <c r="H613" s="26">
        <f t="shared" si="128"/>
        <v>-0.10210645464184609</v>
      </c>
      <c r="I613" s="26">
        <f t="shared" si="129"/>
        <v>44.949054244523133</v>
      </c>
      <c r="J613" s="26">
        <f t="shared" si="130"/>
        <v>44.954159567255225</v>
      </c>
      <c r="K613" s="26">
        <f t="shared" si="131"/>
        <v>4.4954159567255223</v>
      </c>
      <c r="L613" s="29">
        <f t="shared" si="132"/>
        <v>2266.5428235709464</v>
      </c>
      <c r="M613" s="25">
        <f t="shared" si="133"/>
        <v>161.83497444211881</v>
      </c>
    </row>
    <row r="614" spans="1:13">
      <c r="A614" s="6">
        <f t="shared" si="121"/>
        <v>60.400000000000588</v>
      </c>
      <c r="B614" s="22">
        <f t="shared" si="122"/>
        <v>2266.5428235709464</v>
      </c>
      <c r="C614" s="24">
        <f t="shared" si="123"/>
        <v>44.949054244523133</v>
      </c>
      <c r="D614" s="26">
        <f t="shared" si="124"/>
        <v>981</v>
      </c>
      <c r="E614" s="23">
        <f t="shared" si="125"/>
        <v>0.98118925464961415</v>
      </c>
      <c r="F614" s="26">
        <f t="shared" si="126"/>
        <v>991.20595940339626</v>
      </c>
      <c r="G614" s="26">
        <f t="shared" si="127"/>
        <v>-10.205959403396264</v>
      </c>
      <c r="H614" s="26">
        <f t="shared" si="128"/>
        <v>-0.10205959403396264</v>
      </c>
      <c r="I614" s="26">
        <f t="shared" si="129"/>
        <v>44.93884828511974</v>
      </c>
      <c r="J614" s="26">
        <f t="shared" si="130"/>
        <v>44.943951264821436</v>
      </c>
      <c r="K614" s="26">
        <f t="shared" si="131"/>
        <v>4.4943951264821438</v>
      </c>
      <c r="L614" s="29">
        <f t="shared" si="132"/>
        <v>2262.0484284444642</v>
      </c>
      <c r="M614" s="25">
        <f t="shared" si="133"/>
        <v>161.79822455335719</v>
      </c>
    </row>
    <row r="615" spans="1:13">
      <c r="A615" s="6">
        <f t="shared" si="121"/>
        <v>60.50000000000059</v>
      </c>
      <c r="B615" s="22">
        <f t="shared" si="122"/>
        <v>2262.0484284444642</v>
      </c>
      <c r="C615" s="24">
        <f t="shared" si="123"/>
        <v>44.93884828511974</v>
      </c>
      <c r="D615" s="26">
        <f t="shared" si="124"/>
        <v>981</v>
      </c>
      <c r="E615" s="23">
        <f t="shared" si="125"/>
        <v>0.9816303389829788</v>
      </c>
      <c r="F615" s="26">
        <f t="shared" si="126"/>
        <v>991.20127660208414</v>
      </c>
      <c r="G615" s="26">
        <f t="shared" si="127"/>
        <v>-10.201276602084135</v>
      </c>
      <c r="H615" s="26">
        <f t="shared" si="128"/>
        <v>-0.10201276602084136</v>
      </c>
      <c r="I615" s="26">
        <f t="shared" si="129"/>
        <v>44.928647008517657</v>
      </c>
      <c r="J615" s="26">
        <f t="shared" si="130"/>
        <v>44.933747646818702</v>
      </c>
      <c r="K615" s="26">
        <f t="shared" si="131"/>
        <v>4.49337476468187</v>
      </c>
      <c r="L615" s="29">
        <f t="shared" si="132"/>
        <v>2257.5550536797823</v>
      </c>
      <c r="M615" s="25">
        <f t="shared" si="133"/>
        <v>161.76149152854734</v>
      </c>
    </row>
    <row r="616" spans="1:13">
      <c r="A616" s="6">
        <f t="shared" si="121"/>
        <v>60.600000000000591</v>
      </c>
      <c r="B616" s="22">
        <f t="shared" si="122"/>
        <v>2257.5550536797823</v>
      </c>
      <c r="C616" s="24">
        <f t="shared" si="123"/>
        <v>44.928647008517657</v>
      </c>
      <c r="D616" s="26">
        <f t="shared" si="124"/>
        <v>981</v>
      </c>
      <c r="E616" s="23">
        <f t="shared" si="125"/>
        <v>0.9820715213947947</v>
      </c>
      <c r="F616" s="26">
        <f t="shared" si="126"/>
        <v>991.19659705719744</v>
      </c>
      <c r="G616" s="26">
        <f t="shared" si="127"/>
        <v>-10.196597057197437</v>
      </c>
      <c r="H616" s="26">
        <f t="shared" si="128"/>
        <v>-0.10196597057197437</v>
      </c>
      <c r="I616" s="26">
        <f t="shared" si="129"/>
        <v>44.918450411460462</v>
      </c>
      <c r="J616" s="26">
        <f t="shared" si="130"/>
        <v>44.923548709989063</v>
      </c>
      <c r="K616" s="26">
        <f t="shared" si="131"/>
        <v>4.4923548709989065</v>
      </c>
      <c r="L616" s="29">
        <f t="shared" si="132"/>
        <v>2253.0626988087834</v>
      </c>
      <c r="M616" s="25">
        <f t="shared" si="133"/>
        <v>161.72477535596065</v>
      </c>
    </row>
    <row r="617" spans="1:13">
      <c r="A617" s="6">
        <f t="shared" si="121"/>
        <v>60.700000000000593</v>
      </c>
      <c r="B617" s="22">
        <f t="shared" si="122"/>
        <v>2253.0626988087834</v>
      </c>
      <c r="C617" s="24">
        <f t="shared" si="123"/>
        <v>44.918450411460462</v>
      </c>
      <c r="D617" s="26">
        <f t="shared" si="124"/>
        <v>981</v>
      </c>
      <c r="E617" s="23">
        <f t="shared" si="125"/>
        <v>0.98251280188508217</v>
      </c>
      <c r="F617" s="26">
        <f t="shared" si="126"/>
        <v>991.19192076568982</v>
      </c>
      <c r="G617" s="26">
        <f t="shared" si="127"/>
        <v>-10.191920765689815</v>
      </c>
      <c r="H617" s="26">
        <f t="shared" si="128"/>
        <v>-0.10191920765689816</v>
      </c>
      <c r="I617" s="26">
        <f t="shared" si="129"/>
        <v>44.90825849069477</v>
      </c>
      <c r="J617" s="26">
        <f t="shared" si="130"/>
        <v>44.913354451077616</v>
      </c>
      <c r="K617" s="26">
        <f t="shared" si="131"/>
        <v>4.4913354451077616</v>
      </c>
      <c r="L617" s="29">
        <f t="shared" si="132"/>
        <v>2248.5713633636756</v>
      </c>
      <c r="M617" s="25">
        <f t="shared" si="133"/>
        <v>161.68807602387943</v>
      </c>
    </row>
    <row r="618" spans="1:13">
      <c r="A618" s="6">
        <f t="shared" si="121"/>
        <v>60.800000000000594</v>
      </c>
      <c r="B618" s="22">
        <f t="shared" si="122"/>
        <v>2248.5713633636756</v>
      </c>
      <c r="C618" s="24">
        <f t="shared" si="123"/>
        <v>44.90825849069477</v>
      </c>
      <c r="D618" s="26">
        <f t="shared" si="124"/>
        <v>981</v>
      </c>
      <c r="E618" s="23">
        <f t="shared" si="125"/>
        <v>0.98295418045386085</v>
      </c>
      <c r="F618" s="26">
        <f t="shared" si="126"/>
        <v>991.18724772451765</v>
      </c>
      <c r="G618" s="26">
        <f t="shared" si="127"/>
        <v>-10.187247724517647</v>
      </c>
      <c r="H618" s="26">
        <f t="shared" si="128"/>
        <v>-0.10187247724517647</v>
      </c>
      <c r="I618" s="26">
        <f t="shared" si="129"/>
        <v>44.898071242970254</v>
      </c>
      <c r="J618" s="26">
        <f t="shared" si="130"/>
        <v>44.903164866832512</v>
      </c>
      <c r="K618" s="26">
        <f t="shared" si="131"/>
        <v>4.490316486683251</v>
      </c>
      <c r="L618" s="29">
        <f t="shared" si="132"/>
        <v>2244.0810468769923</v>
      </c>
      <c r="M618" s="25">
        <f t="shared" si="133"/>
        <v>161.65139352059705</v>
      </c>
    </row>
    <row r="619" spans="1:13">
      <c r="A619" s="6">
        <f t="shared" si="121"/>
        <v>60.900000000000595</v>
      </c>
      <c r="B619" s="22">
        <f t="shared" si="122"/>
        <v>2244.0810468769923</v>
      </c>
      <c r="C619" s="24">
        <f t="shared" si="123"/>
        <v>44.898071242970254</v>
      </c>
      <c r="D619" s="26">
        <f t="shared" si="124"/>
        <v>981</v>
      </c>
      <c r="E619" s="23">
        <f t="shared" si="125"/>
        <v>0.98339565710115107</v>
      </c>
      <c r="F619" s="26">
        <f t="shared" si="126"/>
        <v>991.18257793064186</v>
      </c>
      <c r="G619" s="26">
        <f t="shared" si="127"/>
        <v>-10.182577930641855</v>
      </c>
      <c r="H619" s="26">
        <f t="shared" si="128"/>
        <v>-0.10182577930641855</v>
      </c>
      <c r="I619" s="26">
        <f t="shared" si="129"/>
        <v>44.887888665039611</v>
      </c>
      <c r="J619" s="26">
        <f t="shared" si="130"/>
        <v>44.892979954004929</v>
      </c>
      <c r="K619" s="26">
        <f t="shared" si="131"/>
        <v>4.4892979954004932</v>
      </c>
      <c r="L619" s="29">
        <f t="shared" si="132"/>
        <v>2239.5917488815917</v>
      </c>
      <c r="M619" s="25">
        <f t="shared" si="133"/>
        <v>161.61472783441775</v>
      </c>
    </row>
    <row r="620" spans="1:13">
      <c r="A620" s="6">
        <f t="shared" si="121"/>
        <v>61.000000000000597</v>
      </c>
      <c r="B620" s="22">
        <f t="shared" si="122"/>
        <v>2239.5917488815917</v>
      </c>
      <c r="C620" s="24">
        <f t="shared" si="123"/>
        <v>44.887888665039611</v>
      </c>
      <c r="D620" s="26">
        <f t="shared" si="124"/>
        <v>981</v>
      </c>
      <c r="E620" s="23">
        <f t="shared" si="125"/>
        <v>0.98383723182697247</v>
      </c>
      <c r="F620" s="26">
        <f t="shared" si="126"/>
        <v>991.17791138102541</v>
      </c>
      <c r="G620" s="26">
        <f t="shared" si="127"/>
        <v>-10.17791138102541</v>
      </c>
      <c r="H620" s="26">
        <f t="shared" si="128"/>
        <v>-0.1017791138102541</v>
      </c>
      <c r="I620" s="26">
        <f t="shared" si="129"/>
        <v>44.877710753658583</v>
      </c>
      <c r="J620" s="26">
        <f t="shared" si="130"/>
        <v>44.882799709349101</v>
      </c>
      <c r="K620" s="26">
        <f t="shared" si="131"/>
        <v>4.4882799709349106</v>
      </c>
      <c r="L620" s="29">
        <f t="shared" si="132"/>
        <v>2235.1034689106568</v>
      </c>
      <c r="M620" s="25">
        <f t="shared" si="133"/>
        <v>161.57807895365676</v>
      </c>
    </row>
    <row r="621" spans="1:13">
      <c r="A621" s="6">
        <f t="shared" si="121"/>
        <v>61.100000000000598</v>
      </c>
      <c r="B621" s="22">
        <f t="shared" si="122"/>
        <v>2235.1034689106568</v>
      </c>
      <c r="C621" s="24">
        <f t="shared" si="123"/>
        <v>44.877710753658583</v>
      </c>
      <c r="D621" s="26">
        <f t="shared" si="124"/>
        <v>981</v>
      </c>
      <c r="E621" s="23">
        <f t="shared" si="125"/>
        <v>0.98427890463134493</v>
      </c>
      <c r="F621" s="26">
        <f t="shared" si="126"/>
        <v>991.17324807263537</v>
      </c>
      <c r="G621" s="26">
        <f t="shared" si="127"/>
        <v>-10.173248072635374</v>
      </c>
      <c r="H621" s="26">
        <f t="shared" si="128"/>
        <v>-0.10173248072635374</v>
      </c>
      <c r="I621" s="26">
        <f t="shared" si="129"/>
        <v>44.86753750558595</v>
      </c>
      <c r="J621" s="26">
        <f t="shared" si="130"/>
        <v>44.872624129622267</v>
      </c>
      <c r="K621" s="26">
        <f t="shared" si="131"/>
        <v>4.4872624129622265</v>
      </c>
      <c r="L621" s="29">
        <f t="shared" si="132"/>
        <v>2230.6162064976947</v>
      </c>
      <c r="M621" s="25">
        <f t="shared" si="133"/>
        <v>161.54144686664017</v>
      </c>
    </row>
    <row r="622" spans="1:13">
      <c r="A622" s="6">
        <f t="shared" si="121"/>
        <v>61.2000000000006</v>
      </c>
      <c r="B622" s="22">
        <f t="shared" si="122"/>
        <v>2230.6162064976947</v>
      </c>
      <c r="C622" s="24">
        <f t="shared" si="123"/>
        <v>44.86753750558595</v>
      </c>
      <c r="D622" s="26">
        <f t="shared" si="124"/>
        <v>981</v>
      </c>
      <c r="E622" s="23">
        <f t="shared" si="125"/>
        <v>0.98472067551428855</v>
      </c>
      <c r="F622" s="26">
        <f t="shared" si="126"/>
        <v>991.16858800244279</v>
      </c>
      <c r="G622" s="26">
        <f t="shared" si="127"/>
        <v>-10.168588002442789</v>
      </c>
      <c r="H622" s="26">
        <f t="shared" si="128"/>
        <v>-0.10168588002442788</v>
      </c>
      <c r="I622" s="26">
        <f t="shared" si="129"/>
        <v>44.857368917583507</v>
      </c>
      <c r="J622" s="26">
        <f t="shared" si="130"/>
        <v>44.862453211584729</v>
      </c>
      <c r="K622" s="26">
        <f t="shared" si="131"/>
        <v>4.4862453211584734</v>
      </c>
      <c r="L622" s="29">
        <f t="shared" si="132"/>
        <v>2226.1299611765362</v>
      </c>
      <c r="M622" s="25">
        <f t="shared" si="133"/>
        <v>161.50483156170503</v>
      </c>
    </row>
    <row r="623" spans="1:13">
      <c r="A623" s="6">
        <f t="shared" si="121"/>
        <v>61.300000000000601</v>
      </c>
      <c r="B623" s="22">
        <f t="shared" si="122"/>
        <v>2226.1299611765362</v>
      </c>
      <c r="C623" s="24">
        <f t="shared" si="123"/>
        <v>44.857368917583507</v>
      </c>
      <c r="D623" s="26">
        <f t="shared" si="124"/>
        <v>981</v>
      </c>
      <c r="E623" s="23">
        <f t="shared" si="125"/>
        <v>0.98516254447582297</v>
      </c>
      <c r="F623" s="26">
        <f t="shared" si="126"/>
        <v>991.16393116742108</v>
      </c>
      <c r="G623" s="26">
        <f t="shared" si="127"/>
        <v>-10.163931167421083</v>
      </c>
      <c r="H623" s="26">
        <f t="shared" si="128"/>
        <v>-0.10163931167421084</v>
      </c>
      <c r="I623" s="26">
        <f t="shared" si="129"/>
        <v>44.847204986416088</v>
      </c>
      <c r="J623" s="26">
        <f t="shared" si="130"/>
        <v>44.852286951999801</v>
      </c>
      <c r="K623" s="26">
        <f t="shared" si="131"/>
        <v>4.4852286951999805</v>
      </c>
      <c r="L623" s="29">
        <f t="shared" si="132"/>
        <v>2221.6447324813362</v>
      </c>
      <c r="M623" s="25">
        <f t="shared" si="133"/>
        <v>161.46823302719929</v>
      </c>
    </row>
    <row r="624" spans="1:13">
      <c r="A624" s="6">
        <f t="shared" si="121"/>
        <v>61.400000000000603</v>
      </c>
      <c r="B624" s="22">
        <f t="shared" si="122"/>
        <v>2221.6447324813362</v>
      </c>
      <c r="C624" s="24">
        <f t="shared" si="123"/>
        <v>44.847204986416088</v>
      </c>
      <c r="D624" s="26">
        <f t="shared" si="124"/>
        <v>981</v>
      </c>
      <c r="E624" s="23">
        <f t="shared" si="125"/>
        <v>0.98560451151596806</v>
      </c>
      <c r="F624" s="26">
        <f t="shared" si="126"/>
        <v>991.15927756454766</v>
      </c>
      <c r="G624" s="26">
        <f t="shared" si="127"/>
        <v>-10.159277564547665</v>
      </c>
      <c r="H624" s="26">
        <f t="shared" si="128"/>
        <v>-0.10159277564547665</v>
      </c>
      <c r="I624" s="26">
        <f t="shared" si="129"/>
        <v>44.837045708851541</v>
      </c>
      <c r="J624" s="26">
        <f t="shared" si="130"/>
        <v>44.842125347633811</v>
      </c>
      <c r="K624" s="26">
        <f t="shared" si="131"/>
        <v>4.4842125347633814</v>
      </c>
      <c r="L624" s="29">
        <f t="shared" si="132"/>
        <v>2217.160519946573</v>
      </c>
      <c r="M624" s="25">
        <f t="shared" si="133"/>
        <v>161.43165125148172</v>
      </c>
    </row>
    <row r="625" spans="1:13">
      <c r="A625" s="6">
        <f t="shared" si="121"/>
        <v>61.500000000000604</v>
      </c>
      <c r="B625" s="22">
        <f t="shared" si="122"/>
        <v>2217.160519946573</v>
      </c>
      <c r="C625" s="24">
        <f t="shared" si="123"/>
        <v>44.837045708851541</v>
      </c>
      <c r="D625" s="26">
        <f t="shared" si="124"/>
        <v>981</v>
      </c>
      <c r="E625" s="23">
        <f t="shared" si="125"/>
        <v>0.98604657663474382</v>
      </c>
      <c r="F625" s="26">
        <f t="shared" si="126"/>
        <v>991.15462719080369</v>
      </c>
      <c r="G625" s="26">
        <f t="shared" si="127"/>
        <v>-10.154627190803694</v>
      </c>
      <c r="H625" s="26">
        <f t="shared" si="128"/>
        <v>-0.10154627190803694</v>
      </c>
      <c r="I625" s="26">
        <f t="shared" si="129"/>
        <v>44.82689108166074</v>
      </c>
      <c r="J625" s="26">
        <f t="shared" si="130"/>
        <v>44.831968395256141</v>
      </c>
      <c r="K625" s="26">
        <f t="shared" si="131"/>
        <v>4.4831968395256139</v>
      </c>
      <c r="L625" s="29">
        <f t="shared" si="132"/>
        <v>2212.6773231070474</v>
      </c>
      <c r="M625" s="25">
        <f t="shared" si="133"/>
        <v>161.39508622292212</v>
      </c>
    </row>
    <row r="626" spans="1:13">
      <c r="A626" s="6">
        <f t="shared" si="121"/>
        <v>61.600000000000605</v>
      </c>
      <c r="B626" s="22">
        <f t="shared" si="122"/>
        <v>2212.6773231070474</v>
      </c>
      <c r="C626" s="24">
        <f t="shared" si="123"/>
        <v>44.82689108166074</v>
      </c>
      <c r="D626" s="26">
        <f t="shared" si="124"/>
        <v>981</v>
      </c>
      <c r="E626" s="23">
        <f t="shared" si="125"/>
        <v>0.98648873983216967</v>
      </c>
      <c r="F626" s="26">
        <f t="shared" si="126"/>
        <v>991.14998004317295</v>
      </c>
      <c r="G626" s="26">
        <f t="shared" si="127"/>
        <v>-10.149980043172945</v>
      </c>
      <c r="H626" s="26">
        <f t="shared" si="128"/>
        <v>-0.10149980043172946</v>
      </c>
      <c r="I626" s="26">
        <f t="shared" si="129"/>
        <v>44.816741101617566</v>
      </c>
      <c r="J626" s="26">
        <f t="shared" si="130"/>
        <v>44.82181609163915</v>
      </c>
      <c r="K626" s="26">
        <f t="shared" si="131"/>
        <v>4.4821816091639155</v>
      </c>
      <c r="L626" s="29">
        <f t="shared" si="132"/>
        <v>2208.1951414978835</v>
      </c>
      <c r="M626" s="25">
        <f t="shared" si="133"/>
        <v>161.35853792990093</v>
      </c>
    </row>
    <row r="627" spans="1:13">
      <c r="A627" s="6">
        <f t="shared" si="121"/>
        <v>61.700000000000607</v>
      </c>
      <c r="B627" s="22">
        <f t="shared" si="122"/>
        <v>2208.1951414978835</v>
      </c>
      <c r="C627" s="24">
        <f t="shared" si="123"/>
        <v>44.816741101617566</v>
      </c>
      <c r="D627" s="26">
        <f t="shared" si="124"/>
        <v>981</v>
      </c>
      <c r="E627" s="23">
        <f t="shared" si="125"/>
        <v>0.9869310011082657</v>
      </c>
      <c r="F627" s="26">
        <f t="shared" si="126"/>
        <v>991.14533611864317</v>
      </c>
      <c r="G627" s="26">
        <f t="shared" si="127"/>
        <v>-10.145336118643172</v>
      </c>
      <c r="H627" s="26">
        <f t="shared" si="128"/>
        <v>-0.10145336118643172</v>
      </c>
      <c r="I627" s="26">
        <f t="shared" si="129"/>
        <v>44.806595765498926</v>
      </c>
      <c r="J627" s="26">
        <f t="shared" si="130"/>
        <v>44.811668433558246</v>
      </c>
      <c r="K627" s="26">
        <f t="shared" si="131"/>
        <v>4.4811668433558252</v>
      </c>
      <c r="L627" s="29">
        <f t="shared" si="132"/>
        <v>2203.7139746545276</v>
      </c>
      <c r="M627" s="25">
        <f t="shared" si="133"/>
        <v>161.3220063608097</v>
      </c>
    </row>
    <row r="628" spans="1:13">
      <c r="A628" s="6">
        <f t="shared" si="121"/>
        <v>61.800000000000608</v>
      </c>
      <c r="B628" s="22">
        <f t="shared" si="122"/>
        <v>2203.7139746545276</v>
      </c>
      <c r="C628" s="24">
        <f t="shared" si="123"/>
        <v>44.806595765498926</v>
      </c>
      <c r="D628" s="26">
        <f t="shared" si="124"/>
        <v>981</v>
      </c>
      <c r="E628" s="23">
        <f t="shared" si="125"/>
        <v>0.98737336046305157</v>
      </c>
      <c r="F628" s="26">
        <f t="shared" si="126"/>
        <v>991.14069541420577</v>
      </c>
      <c r="G628" s="26">
        <f t="shared" si="127"/>
        <v>-10.140695414205766</v>
      </c>
      <c r="H628" s="26">
        <f t="shared" si="128"/>
        <v>-0.10140695414205765</v>
      </c>
      <c r="I628" s="26">
        <f t="shared" si="129"/>
        <v>44.796455070084718</v>
      </c>
      <c r="J628" s="26">
        <f t="shared" si="130"/>
        <v>44.801525417791822</v>
      </c>
      <c r="K628" s="26">
        <f t="shared" si="131"/>
        <v>4.4801525417791828</v>
      </c>
      <c r="L628" s="29">
        <f t="shared" si="132"/>
        <v>2199.2338221127484</v>
      </c>
      <c r="M628" s="25">
        <f t="shared" si="133"/>
        <v>161.28549150405055</v>
      </c>
    </row>
    <row r="629" spans="1:13">
      <c r="A629" s="6">
        <f t="shared" si="121"/>
        <v>61.90000000000061</v>
      </c>
      <c r="B629" s="22">
        <f t="shared" si="122"/>
        <v>2199.2338221127484</v>
      </c>
      <c r="C629" s="24">
        <f t="shared" si="123"/>
        <v>44.796455070084718</v>
      </c>
      <c r="D629" s="26">
        <f t="shared" si="124"/>
        <v>981</v>
      </c>
      <c r="E629" s="23">
        <f t="shared" si="125"/>
        <v>0.98781581789654693</v>
      </c>
      <c r="F629" s="26">
        <f t="shared" si="126"/>
        <v>991.13605792685496</v>
      </c>
      <c r="G629" s="26">
        <f t="shared" si="127"/>
        <v>-10.13605792685496</v>
      </c>
      <c r="H629" s="26">
        <f t="shared" si="128"/>
        <v>-0.10136057926854961</v>
      </c>
      <c r="I629" s="26">
        <f t="shared" si="129"/>
        <v>44.786319012157861</v>
      </c>
      <c r="J629" s="26">
        <f t="shared" si="130"/>
        <v>44.79138704112129</v>
      </c>
      <c r="K629" s="26">
        <f t="shared" si="131"/>
        <v>4.4791387041121293</v>
      </c>
      <c r="L629" s="29">
        <f t="shared" si="132"/>
        <v>2194.7546834086361</v>
      </c>
      <c r="M629" s="25">
        <f t="shared" si="133"/>
        <v>161.24899334803663</v>
      </c>
    </row>
    <row r="630" spans="1:13">
      <c r="A630" s="6">
        <f t="shared" si="121"/>
        <v>62.000000000000611</v>
      </c>
      <c r="B630" s="22">
        <f t="shared" si="122"/>
        <v>2194.7546834086361</v>
      </c>
      <c r="C630" s="24">
        <f t="shared" si="123"/>
        <v>44.786319012157861</v>
      </c>
      <c r="D630" s="26">
        <f t="shared" si="124"/>
        <v>981</v>
      </c>
      <c r="E630" s="23">
        <f t="shared" si="125"/>
        <v>0.98825837340877154</v>
      </c>
      <c r="F630" s="26">
        <f t="shared" si="126"/>
        <v>991.13142365358874</v>
      </c>
      <c r="G630" s="26">
        <f t="shared" si="127"/>
        <v>-10.13142365358874</v>
      </c>
      <c r="H630" s="26">
        <f t="shared" si="128"/>
        <v>-0.10131423653588741</v>
      </c>
      <c r="I630" s="26">
        <f t="shared" si="129"/>
        <v>44.776187588504271</v>
      </c>
      <c r="J630" s="26">
        <f t="shared" si="130"/>
        <v>44.781253300331066</v>
      </c>
      <c r="K630" s="26">
        <f t="shared" si="131"/>
        <v>4.478125330033107</v>
      </c>
      <c r="L630" s="29">
        <f t="shared" si="132"/>
        <v>2190.2765580786031</v>
      </c>
      <c r="M630" s="25">
        <f t="shared" si="133"/>
        <v>161.21251188119183</v>
      </c>
    </row>
    <row r="631" spans="1:13">
      <c r="A631" s="6">
        <f t="shared" si="121"/>
        <v>62.100000000000612</v>
      </c>
      <c r="B631" s="22">
        <f t="shared" si="122"/>
        <v>2190.2765580786031</v>
      </c>
      <c r="C631" s="24">
        <f t="shared" si="123"/>
        <v>44.776187588504271</v>
      </c>
      <c r="D631" s="26">
        <f t="shared" si="124"/>
        <v>981</v>
      </c>
      <c r="E631" s="23">
        <f t="shared" si="125"/>
        <v>0.98870102699974505</v>
      </c>
      <c r="F631" s="26">
        <f t="shared" si="126"/>
        <v>991.12679259140873</v>
      </c>
      <c r="G631" s="26">
        <f t="shared" si="127"/>
        <v>-10.12679259140873</v>
      </c>
      <c r="H631" s="26">
        <f t="shared" si="128"/>
        <v>-0.1012679259140873</v>
      </c>
      <c r="I631" s="26">
        <f t="shared" si="129"/>
        <v>44.766060795912864</v>
      </c>
      <c r="J631" s="26">
        <f t="shared" si="130"/>
        <v>44.771124192208568</v>
      </c>
      <c r="K631" s="26">
        <f t="shared" si="131"/>
        <v>4.4771124192208571</v>
      </c>
      <c r="L631" s="29">
        <f t="shared" si="132"/>
        <v>2185.7994456593824</v>
      </c>
      <c r="M631" s="25">
        <f t="shared" si="133"/>
        <v>161.17604709195084</v>
      </c>
    </row>
    <row r="632" spans="1:13">
      <c r="A632" s="6">
        <f t="shared" si="121"/>
        <v>62.200000000000614</v>
      </c>
      <c r="B632" s="22">
        <f t="shared" si="122"/>
        <v>2185.7994456593824</v>
      </c>
      <c r="C632" s="24">
        <f t="shared" si="123"/>
        <v>44.766060795912864</v>
      </c>
      <c r="D632" s="26">
        <f t="shared" si="124"/>
        <v>981</v>
      </c>
      <c r="E632" s="23">
        <f t="shared" si="125"/>
        <v>0.98914377866948711</v>
      </c>
      <c r="F632" s="26">
        <f t="shared" si="126"/>
        <v>991.12216473732008</v>
      </c>
      <c r="G632" s="26">
        <f t="shared" si="127"/>
        <v>-10.122164737320077</v>
      </c>
      <c r="H632" s="26">
        <f t="shared" si="128"/>
        <v>-0.10122164737320077</v>
      </c>
      <c r="I632" s="26">
        <f t="shared" si="129"/>
        <v>44.755938631175546</v>
      </c>
      <c r="J632" s="26">
        <f t="shared" si="130"/>
        <v>44.760999713544209</v>
      </c>
      <c r="K632" s="26">
        <f t="shared" si="131"/>
        <v>4.4760999713544214</v>
      </c>
      <c r="L632" s="29">
        <f t="shared" si="132"/>
        <v>2181.323345688028</v>
      </c>
      <c r="M632" s="25">
        <f t="shared" si="133"/>
        <v>161.13959896875915</v>
      </c>
    </row>
    <row r="633" spans="1:13">
      <c r="A633" s="6">
        <f t="shared" si="121"/>
        <v>62.300000000000615</v>
      </c>
      <c r="B633" s="22">
        <f t="shared" si="122"/>
        <v>2181.323345688028</v>
      </c>
      <c r="C633" s="24">
        <f t="shared" si="123"/>
        <v>44.755938631175546</v>
      </c>
      <c r="D633" s="26">
        <f t="shared" si="124"/>
        <v>981</v>
      </c>
      <c r="E633" s="23">
        <f t="shared" si="125"/>
        <v>0.98958662841801726</v>
      </c>
      <c r="F633" s="26">
        <f t="shared" si="126"/>
        <v>991.11754008833054</v>
      </c>
      <c r="G633" s="26">
        <f t="shared" si="127"/>
        <v>-10.117540088330543</v>
      </c>
      <c r="H633" s="26">
        <f t="shared" si="128"/>
        <v>-0.10117540088330543</v>
      </c>
      <c r="I633" s="26">
        <f t="shared" si="129"/>
        <v>44.745821091087215</v>
      </c>
      <c r="J633" s="26">
        <f t="shared" si="130"/>
        <v>44.750879861131381</v>
      </c>
      <c r="K633" s="26">
        <f t="shared" si="131"/>
        <v>4.4750879861131381</v>
      </c>
      <c r="L633" s="29">
        <f t="shared" si="132"/>
        <v>2176.8482577019149</v>
      </c>
      <c r="M633" s="25">
        <f t="shared" si="133"/>
        <v>161.10316750007297</v>
      </c>
    </row>
    <row r="634" spans="1:13">
      <c r="A634" s="6">
        <f t="shared" si="121"/>
        <v>62.400000000000617</v>
      </c>
      <c r="B634" s="22">
        <f t="shared" si="122"/>
        <v>2176.8482577019149</v>
      </c>
      <c r="C634" s="24">
        <f t="shared" si="123"/>
        <v>44.745821091087215</v>
      </c>
      <c r="D634" s="26">
        <f t="shared" si="124"/>
        <v>981</v>
      </c>
      <c r="E634" s="23">
        <f t="shared" si="125"/>
        <v>0.99002957624535526</v>
      </c>
      <c r="F634" s="26">
        <f t="shared" si="126"/>
        <v>991.1129186414521</v>
      </c>
      <c r="G634" s="26">
        <f t="shared" si="127"/>
        <v>-10.112918641452097</v>
      </c>
      <c r="H634" s="26">
        <f t="shared" si="128"/>
        <v>-0.10112918641452097</v>
      </c>
      <c r="I634" s="26">
        <f t="shared" si="129"/>
        <v>44.735708172445761</v>
      </c>
      <c r="J634" s="26">
        <f t="shared" si="130"/>
        <v>44.740764631766488</v>
      </c>
      <c r="K634" s="26">
        <f t="shared" si="131"/>
        <v>4.4740764631766492</v>
      </c>
      <c r="L634" s="29">
        <f t="shared" si="132"/>
        <v>2172.3741812387384</v>
      </c>
      <c r="M634" s="25">
        <f t="shared" si="133"/>
        <v>161.06675267435935</v>
      </c>
    </row>
    <row r="635" spans="1:13">
      <c r="A635" s="6">
        <f t="shared" si="121"/>
        <v>62.500000000000618</v>
      </c>
      <c r="B635" s="22">
        <f t="shared" si="122"/>
        <v>2172.3741812387384</v>
      </c>
      <c r="C635" s="24">
        <f t="shared" si="123"/>
        <v>44.735708172445761</v>
      </c>
      <c r="D635" s="26">
        <f t="shared" si="124"/>
        <v>981</v>
      </c>
      <c r="E635" s="23">
        <f t="shared" si="125"/>
        <v>0.99047262215152054</v>
      </c>
      <c r="F635" s="26">
        <f t="shared" si="126"/>
        <v>991.10830039370001</v>
      </c>
      <c r="G635" s="26">
        <f t="shared" si="127"/>
        <v>-10.108300393700006</v>
      </c>
      <c r="H635" s="26">
        <f t="shared" si="128"/>
        <v>-0.10108300393700005</v>
      </c>
      <c r="I635" s="26">
        <f t="shared" si="129"/>
        <v>44.725599872052058</v>
      </c>
      <c r="J635" s="26">
        <f t="shared" si="130"/>
        <v>44.730654022248913</v>
      </c>
      <c r="K635" s="26">
        <f t="shared" si="131"/>
        <v>4.4730654022248917</v>
      </c>
      <c r="L635" s="29">
        <f t="shared" si="132"/>
        <v>2167.9011158365133</v>
      </c>
      <c r="M635" s="25">
        <f t="shared" si="133"/>
        <v>161.03035448009609</v>
      </c>
    </row>
    <row r="636" spans="1:13">
      <c r="A636" s="6">
        <f t="shared" si="121"/>
        <v>62.60000000000062</v>
      </c>
      <c r="B636" s="22">
        <f t="shared" si="122"/>
        <v>2167.9011158365133</v>
      </c>
      <c r="C636" s="24">
        <f t="shared" si="123"/>
        <v>44.725599872052058</v>
      </c>
      <c r="D636" s="26">
        <f t="shared" si="124"/>
        <v>981</v>
      </c>
      <c r="E636" s="23">
        <f t="shared" si="125"/>
        <v>0.99091576613653287</v>
      </c>
      <c r="F636" s="26">
        <f t="shared" si="126"/>
        <v>991.10368534209249</v>
      </c>
      <c r="G636" s="26">
        <f t="shared" si="127"/>
        <v>-10.10368534209249</v>
      </c>
      <c r="H636" s="26">
        <f t="shared" si="128"/>
        <v>-0.1010368534209249</v>
      </c>
      <c r="I636" s="26">
        <f t="shared" si="129"/>
        <v>44.715496186709963</v>
      </c>
      <c r="J636" s="26">
        <f t="shared" si="130"/>
        <v>44.720548029381007</v>
      </c>
      <c r="K636" s="26">
        <f t="shared" si="131"/>
        <v>4.4720548029381009</v>
      </c>
      <c r="L636" s="29">
        <f t="shared" si="132"/>
        <v>2163.4290610335752</v>
      </c>
      <c r="M636" s="25">
        <f t="shared" si="133"/>
        <v>160.99397290577164</v>
      </c>
    </row>
    <row r="637" spans="1:13">
      <c r="A637" s="6">
        <f t="shared" si="121"/>
        <v>62.700000000000621</v>
      </c>
      <c r="B637" s="22">
        <f t="shared" si="122"/>
        <v>2163.4290610335752</v>
      </c>
      <c r="C637" s="24">
        <f t="shared" si="123"/>
        <v>44.715496186709963</v>
      </c>
      <c r="D637" s="26">
        <f t="shared" si="124"/>
        <v>981</v>
      </c>
      <c r="E637" s="23">
        <f t="shared" si="125"/>
        <v>0.99135900820041167</v>
      </c>
      <c r="F637" s="26">
        <f t="shared" si="126"/>
        <v>991.09907348365232</v>
      </c>
      <c r="G637" s="26">
        <f t="shared" si="127"/>
        <v>-10.099073483652319</v>
      </c>
      <c r="H637" s="26">
        <f t="shared" si="128"/>
        <v>-0.10099073483652318</v>
      </c>
      <c r="I637" s="26">
        <f t="shared" si="129"/>
        <v>44.705397113226311</v>
      </c>
      <c r="J637" s="26">
        <f t="shared" si="130"/>
        <v>44.710446649968134</v>
      </c>
      <c r="K637" s="26">
        <f t="shared" si="131"/>
        <v>4.4710446649968132</v>
      </c>
      <c r="L637" s="29">
        <f t="shared" si="132"/>
        <v>2158.9580163685782</v>
      </c>
      <c r="M637" s="25">
        <f t="shared" si="133"/>
        <v>160.95760793988529</v>
      </c>
    </row>
    <row r="638" spans="1:13">
      <c r="A638" s="6">
        <f t="shared" si="121"/>
        <v>62.800000000000622</v>
      </c>
      <c r="B638" s="22">
        <f t="shared" si="122"/>
        <v>2158.9580163685782</v>
      </c>
      <c r="C638" s="24">
        <f t="shared" si="123"/>
        <v>44.705397113226311</v>
      </c>
      <c r="D638" s="26">
        <f t="shared" si="124"/>
        <v>981</v>
      </c>
      <c r="E638" s="23">
        <f t="shared" si="125"/>
        <v>0.99180234834317627</v>
      </c>
      <c r="F638" s="26">
        <f t="shared" si="126"/>
        <v>991.09446481540431</v>
      </c>
      <c r="G638" s="26">
        <f t="shared" si="127"/>
        <v>-10.094464815404308</v>
      </c>
      <c r="H638" s="26">
        <f t="shared" si="128"/>
        <v>-0.10094464815404308</v>
      </c>
      <c r="I638" s="26">
        <f t="shared" si="129"/>
        <v>44.695302648410909</v>
      </c>
      <c r="J638" s="26">
        <f t="shared" si="130"/>
        <v>44.700349880818607</v>
      </c>
      <c r="K638" s="26">
        <f t="shared" si="131"/>
        <v>4.4700349880818608</v>
      </c>
      <c r="L638" s="29">
        <f t="shared" si="132"/>
        <v>2154.4879813804964</v>
      </c>
      <c r="M638" s="25">
        <f t="shared" si="133"/>
        <v>160.921259570947</v>
      </c>
    </row>
    <row r="639" spans="1:13">
      <c r="A639" s="6">
        <f t="shared" si="121"/>
        <v>62.900000000000624</v>
      </c>
      <c r="B639" s="22">
        <f t="shared" si="122"/>
        <v>2154.4879813804964</v>
      </c>
      <c r="C639" s="24">
        <f t="shared" si="123"/>
        <v>44.695302648410909</v>
      </c>
      <c r="D639" s="26">
        <f t="shared" si="124"/>
        <v>981</v>
      </c>
      <c r="E639" s="23">
        <f t="shared" si="125"/>
        <v>0.99224578656484652</v>
      </c>
      <c r="F639" s="26">
        <f t="shared" si="126"/>
        <v>991.08985933437782</v>
      </c>
      <c r="G639" s="26">
        <f t="shared" si="127"/>
        <v>-10.08985933437782</v>
      </c>
      <c r="H639" s="26">
        <f t="shared" si="128"/>
        <v>-0.10089859334377821</v>
      </c>
      <c r="I639" s="26">
        <f t="shared" si="129"/>
        <v>44.68521278907653</v>
      </c>
      <c r="J639" s="26">
        <f t="shared" si="130"/>
        <v>44.690257718743723</v>
      </c>
      <c r="K639" s="26">
        <f t="shared" si="131"/>
        <v>4.4690257718743727</v>
      </c>
      <c r="L639" s="29">
        <f t="shared" si="132"/>
        <v>2150.018955608622</v>
      </c>
      <c r="M639" s="25">
        <f t="shared" si="133"/>
        <v>160.88492778747741</v>
      </c>
    </row>
    <row r="640" spans="1:13">
      <c r="A640" s="6">
        <f t="shared" si="121"/>
        <v>63.000000000000625</v>
      </c>
      <c r="B640" s="22">
        <f t="shared" si="122"/>
        <v>2150.018955608622</v>
      </c>
      <c r="C640" s="24">
        <f t="shared" si="123"/>
        <v>44.68521278907653</v>
      </c>
      <c r="D640" s="26">
        <f t="shared" si="124"/>
        <v>981</v>
      </c>
      <c r="E640" s="23">
        <f t="shared" si="125"/>
        <v>0.99268932286544165</v>
      </c>
      <c r="F640" s="26">
        <f t="shared" si="126"/>
        <v>991.08525703760506</v>
      </c>
      <c r="G640" s="26">
        <f t="shared" si="127"/>
        <v>-10.085257037605061</v>
      </c>
      <c r="H640" s="26">
        <f t="shared" si="128"/>
        <v>-0.10085257037605061</v>
      </c>
      <c r="I640" s="26">
        <f t="shared" si="129"/>
        <v>44.675127532038928</v>
      </c>
      <c r="J640" s="26">
        <f t="shared" si="130"/>
        <v>44.680170160557729</v>
      </c>
      <c r="K640" s="26">
        <f t="shared" si="131"/>
        <v>4.4680170160557733</v>
      </c>
      <c r="L640" s="29">
        <f t="shared" si="132"/>
        <v>2145.5509385925661</v>
      </c>
      <c r="M640" s="25">
        <f t="shared" si="133"/>
        <v>160.84861257800782</v>
      </c>
    </row>
    <row r="641" spans="1:13">
      <c r="A641" s="6">
        <f t="shared" si="121"/>
        <v>63.100000000000627</v>
      </c>
      <c r="B641" s="22">
        <f t="shared" si="122"/>
        <v>2145.5509385925661</v>
      </c>
      <c r="C641" s="24">
        <f t="shared" si="123"/>
        <v>44.675127532038928</v>
      </c>
      <c r="D641" s="26">
        <f t="shared" si="124"/>
        <v>981</v>
      </c>
      <c r="E641" s="23">
        <f t="shared" si="125"/>
        <v>0.99313295724498107</v>
      </c>
      <c r="F641" s="26">
        <f t="shared" si="126"/>
        <v>991.08065792212165</v>
      </c>
      <c r="G641" s="26">
        <f t="shared" si="127"/>
        <v>-10.080657922121645</v>
      </c>
      <c r="H641" s="26">
        <f t="shared" si="128"/>
        <v>-0.10080657922121646</v>
      </c>
      <c r="I641" s="26">
        <f t="shared" si="129"/>
        <v>44.665046874116804</v>
      </c>
      <c r="J641" s="26">
        <f t="shared" si="130"/>
        <v>44.67008720307787</v>
      </c>
      <c r="K641" s="26">
        <f t="shared" si="131"/>
        <v>4.4670087203077875</v>
      </c>
      <c r="L641" s="29">
        <f t="shared" si="132"/>
        <v>2141.0839298722585</v>
      </c>
      <c r="M641" s="25">
        <f t="shared" si="133"/>
        <v>160.81231393108033</v>
      </c>
    </row>
    <row r="642" spans="1:13">
      <c r="A642" s="6">
        <f t="shared" si="121"/>
        <v>63.200000000000628</v>
      </c>
      <c r="B642" s="22">
        <f t="shared" si="122"/>
        <v>2141.0839298722585</v>
      </c>
      <c r="C642" s="24">
        <f t="shared" si="123"/>
        <v>44.665046874116804</v>
      </c>
      <c r="D642" s="26">
        <f t="shared" si="124"/>
        <v>981</v>
      </c>
      <c r="E642" s="23">
        <f t="shared" si="125"/>
        <v>0.99357668970348445</v>
      </c>
      <c r="F642" s="26">
        <f t="shared" si="126"/>
        <v>991.07606198496683</v>
      </c>
      <c r="G642" s="26">
        <f t="shared" si="127"/>
        <v>-10.076061984966827</v>
      </c>
      <c r="H642" s="26">
        <f t="shared" si="128"/>
        <v>-0.10076061984966828</v>
      </c>
      <c r="I642" s="26">
        <f t="shared" si="129"/>
        <v>44.654970812131836</v>
      </c>
      <c r="J642" s="26">
        <f t="shared" si="130"/>
        <v>44.660008843124317</v>
      </c>
      <c r="K642" s="26">
        <f t="shared" si="131"/>
        <v>4.4660008843124315</v>
      </c>
      <c r="L642" s="29">
        <f t="shared" si="132"/>
        <v>2136.617928987946</v>
      </c>
      <c r="M642" s="25">
        <f t="shared" si="133"/>
        <v>160.77603183524755</v>
      </c>
    </row>
    <row r="643" spans="1:13">
      <c r="A643" s="6">
        <f t="shared" si="121"/>
        <v>63.30000000000063</v>
      </c>
      <c r="B643" s="22">
        <f t="shared" si="122"/>
        <v>2136.617928987946</v>
      </c>
      <c r="C643" s="24">
        <f t="shared" si="123"/>
        <v>44.654970812131836</v>
      </c>
      <c r="D643" s="26">
        <f t="shared" si="124"/>
        <v>981</v>
      </c>
      <c r="E643" s="23">
        <f t="shared" si="125"/>
        <v>0.99402052024097109</v>
      </c>
      <c r="F643" s="26">
        <f t="shared" si="126"/>
        <v>991.07146922318327</v>
      </c>
      <c r="G643" s="26">
        <f t="shared" si="127"/>
        <v>-10.071469223183271</v>
      </c>
      <c r="H643" s="26">
        <f t="shared" si="128"/>
        <v>-0.10071469223183271</v>
      </c>
      <c r="I643" s="26">
        <f t="shared" si="129"/>
        <v>44.644899342908651</v>
      </c>
      <c r="J643" s="26">
        <f t="shared" si="130"/>
        <v>44.64993507752024</v>
      </c>
      <c r="K643" s="26">
        <f t="shared" si="131"/>
        <v>4.4649935077520242</v>
      </c>
      <c r="L643" s="29">
        <f t="shared" si="132"/>
        <v>2132.1529354801942</v>
      </c>
      <c r="M643" s="25">
        <f t="shared" si="133"/>
        <v>160.73976627907288</v>
      </c>
    </row>
    <row r="644" spans="1:13">
      <c r="A644" s="6">
        <f t="shared" si="121"/>
        <v>63.400000000000631</v>
      </c>
      <c r="B644" s="22">
        <f t="shared" si="122"/>
        <v>2132.1529354801942</v>
      </c>
      <c r="C644" s="24">
        <f t="shared" si="123"/>
        <v>44.644899342908651</v>
      </c>
      <c r="D644" s="26">
        <f t="shared" si="124"/>
        <v>981</v>
      </c>
      <c r="E644" s="23">
        <f t="shared" si="125"/>
        <v>0.9944644488574601</v>
      </c>
      <c r="F644" s="26">
        <f t="shared" si="126"/>
        <v>991.06687963381671</v>
      </c>
      <c r="G644" s="26">
        <f t="shared" si="127"/>
        <v>-10.066879633816711</v>
      </c>
      <c r="H644" s="26">
        <f t="shared" si="128"/>
        <v>-0.10066879633816711</v>
      </c>
      <c r="I644" s="26">
        <f t="shared" si="129"/>
        <v>44.634832463274833</v>
      </c>
      <c r="J644" s="26">
        <f t="shared" si="130"/>
        <v>44.639865903091746</v>
      </c>
      <c r="K644" s="26">
        <f t="shared" si="131"/>
        <v>4.4639865903091751</v>
      </c>
      <c r="L644" s="29">
        <f t="shared" si="132"/>
        <v>2127.6889488898851</v>
      </c>
      <c r="M644" s="25">
        <f t="shared" si="133"/>
        <v>160.70351725113028</v>
      </c>
    </row>
    <row r="645" spans="1:13">
      <c r="A645" s="6">
        <f t="shared" si="121"/>
        <v>63.500000000000632</v>
      </c>
      <c r="B645" s="22">
        <f t="shared" si="122"/>
        <v>2127.6889488898851</v>
      </c>
      <c r="C645" s="24">
        <f t="shared" si="123"/>
        <v>44.634832463274833</v>
      </c>
      <c r="D645" s="26">
        <f t="shared" si="124"/>
        <v>981</v>
      </c>
      <c r="E645" s="23">
        <f t="shared" si="125"/>
        <v>0.99490847555297124</v>
      </c>
      <c r="F645" s="26">
        <f t="shared" si="126"/>
        <v>991.06229321391731</v>
      </c>
      <c r="G645" s="26">
        <f t="shared" si="127"/>
        <v>-10.062293213917314</v>
      </c>
      <c r="H645" s="26">
        <f t="shared" si="128"/>
        <v>-0.10062293213917314</v>
      </c>
      <c r="I645" s="26">
        <f t="shared" si="129"/>
        <v>44.624770170060913</v>
      </c>
      <c r="J645" s="26">
        <f t="shared" si="130"/>
        <v>44.629801316667873</v>
      </c>
      <c r="K645" s="26">
        <f t="shared" si="131"/>
        <v>4.4629801316667876</v>
      </c>
      <c r="L645" s="29">
        <f t="shared" si="132"/>
        <v>2123.2259687582182</v>
      </c>
      <c r="M645" s="25">
        <f t="shared" si="133"/>
        <v>160.66728474000433</v>
      </c>
    </row>
    <row r="646" spans="1:13">
      <c r="A646" s="6">
        <f t="shared" si="121"/>
        <v>63.600000000000634</v>
      </c>
      <c r="B646" s="22">
        <f t="shared" si="122"/>
        <v>2123.2259687582182</v>
      </c>
      <c r="C646" s="24">
        <f t="shared" si="123"/>
        <v>44.624770170060913</v>
      </c>
      <c r="D646" s="26">
        <f t="shared" si="124"/>
        <v>981</v>
      </c>
      <c r="E646" s="23">
        <f t="shared" si="125"/>
        <v>0.99535260032752371</v>
      </c>
      <c r="F646" s="26">
        <f t="shared" si="126"/>
        <v>991.05770996053718</v>
      </c>
      <c r="G646" s="26">
        <f t="shared" si="127"/>
        <v>-10.057709960537181</v>
      </c>
      <c r="H646" s="26">
        <f t="shared" si="128"/>
        <v>-0.10057709960537181</v>
      </c>
      <c r="I646" s="26">
        <f t="shared" si="129"/>
        <v>44.614712460100378</v>
      </c>
      <c r="J646" s="26">
        <f t="shared" si="130"/>
        <v>44.619741315080645</v>
      </c>
      <c r="K646" s="26">
        <f t="shared" si="131"/>
        <v>4.4619741315080645</v>
      </c>
      <c r="L646" s="29">
        <f t="shared" si="132"/>
        <v>2118.76399462671</v>
      </c>
      <c r="M646" s="25">
        <f t="shared" si="133"/>
        <v>160.63106873429032</v>
      </c>
    </row>
    <row r="647" spans="1:13">
      <c r="A647" s="6">
        <f t="shared" si="121"/>
        <v>63.700000000000635</v>
      </c>
      <c r="B647" s="22">
        <f t="shared" si="122"/>
        <v>2118.76399462671</v>
      </c>
      <c r="C647" s="24">
        <f t="shared" si="123"/>
        <v>44.614712460100378</v>
      </c>
      <c r="D647" s="26">
        <f t="shared" si="124"/>
        <v>981</v>
      </c>
      <c r="E647" s="23">
        <f t="shared" si="125"/>
        <v>0.99579682318113671</v>
      </c>
      <c r="F647" s="26">
        <f t="shared" si="126"/>
        <v>991.05312987073307</v>
      </c>
      <c r="G647" s="26">
        <f t="shared" si="127"/>
        <v>-10.053129870733073</v>
      </c>
      <c r="H647" s="26">
        <f t="shared" si="128"/>
        <v>-0.10053129870733074</v>
      </c>
      <c r="I647" s="26">
        <f t="shared" si="129"/>
        <v>44.604659330229644</v>
      </c>
      <c r="J647" s="26">
        <f t="shared" si="130"/>
        <v>44.609685895165015</v>
      </c>
      <c r="K647" s="26">
        <f t="shared" si="131"/>
        <v>4.4609685895165017</v>
      </c>
      <c r="L647" s="29">
        <f t="shared" si="132"/>
        <v>2114.3030260371934</v>
      </c>
      <c r="M647" s="25">
        <f t="shared" si="133"/>
        <v>160.59486922259407</v>
      </c>
    </row>
    <row r="648" spans="1:13">
      <c r="A648" s="6">
        <f t="shared" si="121"/>
        <v>63.800000000000637</v>
      </c>
      <c r="B648" s="22">
        <f t="shared" si="122"/>
        <v>2114.3030260371934</v>
      </c>
      <c r="C648" s="24">
        <f t="shared" si="123"/>
        <v>44.604659330229644</v>
      </c>
      <c r="D648" s="26">
        <f t="shared" si="124"/>
        <v>981</v>
      </c>
      <c r="E648" s="23">
        <f t="shared" si="125"/>
        <v>0.99624114411382969</v>
      </c>
      <c r="F648" s="26">
        <f t="shared" si="126"/>
        <v>991.04855294156448</v>
      </c>
      <c r="G648" s="26">
        <f t="shared" si="127"/>
        <v>-10.048552941564481</v>
      </c>
      <c r="H648" s="26">
        <f t="shared" si="128"/>
        <v>-0.1004855294156448</v>
      </c>
      <c r="I648" s="26">
        <f t="shared" si="129"/>
        <v>44.594610777288082</v>
      </c>
      <c r="J648" s="26">
        <f t="shared" si="130"/>
        <v>44.59963505375886</v>
      </c>
      <c r="K648" s="26">
        <f t="shared" si="131"/>
        <v>4.4599635053758862</v>
      </c>
      <c r="L648" s="29">
        <f t="shared" si="132"/>
        <v>2109.8430625318174</v>
      </c>
      <c r="M648" s="25">
        <f t="shared" si="133"/>
        <v>160.55868619353191</v>
      </c>
    </row>
    <row r="649" spans="1:13">
      <c r="A649" s="6">
        <f t="shared" si="121"/>
        <v>63.900000000000638</v>
      </c>
      <c r="B649" s="22">
        <f t="shared" si="122"/>
        <v>2109.8430625318174</v>
      </c>
      <c r="C649" s="24">
        <f t="shared" si="123"/>
        <v>44.594610777288082</v>
      </c>
      <c r="D649" s="26">
        <f t="shared" si="124"/>
        <v>981</v>
      </c>
      <c r="E649" s="23">
        <f t="shared" si="125"/>
        <v>0.99668556312562195</v>
      </c>
      <c r="F649" s="26">
        <f t="shared" si="126"/>
        <v>991.04397917009476</v>
      </c>
      <c r="G649" s="26">
        <f t="shared" si="127"/>
        <v>-10.043979170094758</v>
      </c>
      <c r="H649" s="26">
        <f t="shared" si="128"/>
        <v>-0.10043979170094758</v>
      </c>
      <c r="I649" s="26">
        <f t="shared" si="129"/>
        <v>44.58456679811799</v>
      </c>
      <c r="J649" s="26">
        <f t="shared" si="130"/>
        <v>44.589588787703036</v>
      </c>
      <c r="K649" s="26">
        <f t="shared" si="131"/>
        <v>4.4589588787703036</v>
      </c>
      <c r="L649" s="29">
        <f t="shared" si="132"/>
        <v>2105.3841036530471</v>
      </c>
      <c r="M649" s="25">
        <f t="shared" si="133"/>
        <v>160.52251963573093</v>
      </c>
    </row>
    <row r="650" spans="1:13">
      <c r="A650" s="6">
        <f t="shared" si="121"/>
        <v>64.000000000000639</v>
      </c>
      <c r="B650" s="22">
        <f t="shared" si="122"/>
        <v>2105.3841036530471</v>
      </c>
      <c r="C650" s="24">
        <f t="shared" si="123"/>
        <v>44.58456679811799</v>
      </c>
      <c r="D650" s="26">
        <f t="shared" si="124"/>
        <v>981</v>
      </c>
      <c r="E650" s="23">
        <f t="shared" si="125"/>
        <v>0.99713008021653238</v>
      </c>
      <c r="F650" s="26">
        <f t="shared" si="126"/>
        <v>991.03940855338988</v>
      </c>
      <c r="G650" s="26">
        <f t="shared" si="127"/>
        <v>-10.039408553389876</v>
      </c>
      <c r="H650" s="26">
        <f t="shared" si="128"/>
        <v>-0.10039408553389877</v>
      </c>
      <c r="I650" s="26">
        <f t="shared" si="129"/>
        <v>44.574527389564601</v>
      </c>
      <c r="J650" s="26">
        <f t="shared" si="130"/>
        <v>44.579547093841299</v>
      </c>
      <c r="K650" s="26">
        <f t="shared" si="131"/>
        <v>4.4579547093841301</v>
      </c>
      <c r="L650" s="29">
        <f t="shared" si="132"/>
        <v>2100.9261489436631</v>
      </c>
      <c r="M650" s="25">
        <f t="shared" si="133"/>
        <v>160.48636953782869</v>
      </c>
    </row>
    <row r="651" spans="1:13">
      <c r="A651" s="6">
        <f t="shared" ref="A651:A714" si="134">A650+$F$5</f>
        <v>64.100000000000634</v>
      </c>
      <c r="B651" s="22">
        <f t="shared" si="122"/>
        <v>2100.9261489436631</v>
      </c>
      <c r="C651" s="24">
        <f t="shared" si="123"/>
        <v>44.574527389564601</v>
      </c>
      <c r="D651" s="26">
        <f t="shared" si="124"/>
        <v>981</v>
      </c>
      <c r="E651" s="23">
        <f t="shared" si="125"/>
        <v>0.99757469538658061</v>
      </c>
      <c r="F651" s="26">
        <f t="shared" si="126"/>
        <v>991.03484108852001</v>
      </c>
      <c r="G651" s="26">
        <f t="shared" si="127"/>
        <v>-10.034841088520011</v>
      </c>
      <c r="H651" s="26">
        <f t="shared" si="128"/>
        <v>-0.10034841088520011</v>
      </c>
      <c r="I651" s="26">
        <f t="shared" si="129"/>
        <v>44.564492548476082</v>
      </c>
      <c r="J651" s="26">
        <f t="shared" si="130"/>
        <v>44.569509969020345</v>
      </c>
      <c r="K651" s="26">
        <f t="shared" si="131"/>
        <v>4.4569509969020347</v>
      </c>
      <c r="L651" s="29">
        <f t="shared" si="132"/>
        <v>2096.4691979467611</v>
      </c>
      <c r="M651" s="25">
        <f t="shared" si="133"/>
        <v>160.45023588847326</v>
      </c>
    </row>
    <row r="652" spans="1:13">
      <c r="A652" s="6">
        <f t="shared" si="134"/>
        <v>64.200000000000628</v>
      </c>
      <c r="B652" s="22">
        <f t="shared" ref="B652:B715" si="135">L651</f>
        <v>2096.4691979467611</v>
      </c>
      <c r="C652" s="24">
        <f t="shared" ref="C652:C715" si="136">I651</f>
        <v>44.564492548476082</v>
      </c>
      <c r="D652" s="26">
        <f t="shared" ref="D652:D715" si="137">$B$3*$F$3</f>
        <v>981</v>
      </c>
      <c r="E652" s="23">
        <f t="shared" ref="E652:E715" si="138">1.2308*EXP(-(10^-4)*B652)</f>
        <v>0.99801940863578575</v>
      </c>
      <c r="F652" s="26">
        <f t="shared" ref="F652:F715" si="139">0.5*$B$5*$B$4*E652*C652*C652</f>
        <v>991.03027677255841</v>
      </c>
      <c r="G652" s="26">
        <f t="shared" ref="G652:G715" si="140">D652-F652</f>
        <v>-10.030276772558409</v>
      </c>
      <c r="H652" s="26">
        <f t="shared" ref="H652:H715" si="141">G652/$B$3</f>
        <v>-0.10030276772558409</v>
      </c>
      <c r="I652" s="26">
        <f t="shared" ref="I652:I715" si="142">C652+H652*$F$5</f>
        <v>44.554462271703521</v>
      </c>
      <c r="J652" s="26">
        <f t="shared" ref="J652:J715" si="143">(C652+I652)*0.5</f>
        <v>44.559477410089798</v>
      </c>
      <c r="K652" s="26">
        <f t="shared" ref="K652:K715" si="144">J652*$F$5</f>
        <v>4.4559477410089796</v>
      </c>
      <c r="L652" s="29">
        <f t="shared" ref="L652:L715" si="145">B652-K652</f>
        <v>2092.0132502057522</v>
      </c>
      <c r="M652" s="25">
        <f t="shared" ref="M652:M715" si="146">J652*3.6</f>
        <v>160.41411867632328</v>
      </c>
    </row>
    <row r="653" spans="1:13">
      <c r="A653" s="6">
        <f t="shared" si="134"/>
        <v>64.300000000000622</v>
      </c>
      <c r="B653" s="22">
        <f t="shared" si="135"/>
        <v>2092.0132502057522</v>
      </c>
      <c r="C653" s="24">
        <f t="shared" si="136"/>
        <v>44.554462271703521</v>
      </c>
      <c r="D653" s="26">
        <f t="shared" si="137"/>
        <v>981</v>
      </c>
      <c r="E653" s="23">
        <f t="shared" si="138"/>
        <v>0.99846421996416679</v>
      </c>
      <c r="F653" s="26">
        <f t="shared" si="139"/>
        <v>991.02571560258161</v>
      </c>
      <c r="G653" s="26">
        <f t="shared" si="140"/>
        <v>-10.025715602581613</v>
      </c>
      <c r="H653" s="26">
        <f t="shared" si="141"/>
        <v>-0.10025715602581613</v>
      </c>
      <c r="I653" s="26">
        <f t="shared" si="142"/>
        <v>44.544436556100941</v>
      </c>
      <c r="J653" s="26">
        <f t="shared" si="143"/>
        <v>44.549449413902231</v>
      </c>
      <c r="K653" s="26">
        <f t="shared" si="144"/>
        <v>4.4549449413902229</v>
      </c>
      <c r="L653" s="29">
        <f t="shared" si="145"/>
        <v>2087.5583052643619</v>
      </c>
      <c r="M653" s="25">
        <f t="shared" si="146"/>
        <v>160.37801789004803</v>
      </c>
    </row>
    <row r="654" spans="1:13">
      <c r="A654" s="6">
        <f t="shared" si="134"/>
        <v>64.400000000000617</v>
      </c>
      <c r="B654" s="22">
        <f t="shared" si="135"/>
        <v>2087.5583052643619</v>
      </c>
      <c r="C654" s="24">
        <f t="shared" si="136"/>
        <v>44.544436556100941</v>
      </c>
      <c r="D654" s="26">
        <f t="shared" si="137"/>
        <v>981</v>
      </c>
      <c r="E654" s="23">
        <f t="shared" si="138"/>
        <v>0.99890912937174314</v>
      </c>
      <c r="F654" s="26">
        <f t="shared" si="139"/>
        <v>991.02115757567003</v>
      </c>
      <c r="G654" s="26">
        <f t="shared" si="140"/>
        <v>-10.021157575670031</v>
      </c>
      <c r="H654" s="26">
        <f t="shared" si="141"/>
        <v>-0.10021157575670031</v>
      </c>
      <c r="I654" s="26">
        <f t="shared" si="142"/>
        <v>44.534415398525269</v>
      </c>
      <c r="J654" s="26">
        <f t="shared" si="143"/>
        <v>44.539425977313101</v>
      </c>
      <c r="K654" s="26">
        <f t="shared" si="144"/>
        <v>4.4539425977313103</v>
      </c>
      <c r="L654" s="29">
        <f t="shared" si="145"/>
        <v>2083.1043626666305</v>
      </c>
      <c r="M654" s="25">
        <f t="shared" si="146"/>
        <v>160.34193351832718</v>
      </c>
    </row>
    <row r="655" spans="1:13">
      <c r="A655" s="6">
        <f t="shared" si="134"/>
        <v>64.500000000000611</v>
      </c>
      <c r="B655" s="22">
        <f t="shared" si="135"/>
        <v>2083.1043626666305</v>
      </c>
      <c r="C655" s="24">
        <f t="shared" si="136"/>
        <v>44.534415398525269</v>
      </c>
      <c r="D655" s="26">
        <f t="shared" si="137"/>
        <v>981</v>
      </c>
      <c r="E655" s="23">
        <f t="shared" si="138"/>
        <v>0.9993541368585338</v>
      </c>
      <c r="F655" s="26">
        <f t="shared" si="139"/>
        <v>991.01660268890691</v>
      </c>
      <c r="G655" s="26">
        <f t="shared" si="140"/>
        <v>-10.016602688906914</v>
      </c>
      <c r="H655" s="26">
        <f t="shared" si="141"/>
        <v>-0.10016602688906914</v>
      </c>
      <c r="I655" s="26">
        <f t="shared" si="142"/>
        <v>44.524398795836362</v>
      </c>
      <c r="J655" s="26">
        <f t="shared" si="143"/>
        <v>44.529407097180815</v>
      </c>
      <c r="K655" s="26">
        <f t="shared" si="144"/>
        <v>4.4529407097180815</v>
      </c>
      <c r="L655" s="29">
        <f t="shared" si="145"/>
        <v>2078.6514219569126</v>
      </c>
      <c r="M655" s="25">
        <f t="shared" si="146"/>
        <v>160.30586554985095</v>
      </c>
    </row>
    <row r="656" spans="1:13">
      <c r="A656" s="6">
        <f t="shared" si="134"/>
        <v>64.600000000000605</v>
      </c>
      <c r="B656" s="22">
        <f t="shared" si="135"/>
        <v>2078.6514219569126</v>
      </c>
      <c r="C656" s="24">
        <f t="shared" si="136"/>
        <v>44.524398795836362</v>
      </c>
      <c r="D656" s="26">
        <f t="shared" si="137"/>
        <v>981</v>
      </c>
      <c r="E656" s="23">
        <f t="shared" si="138"/>
        <v>0.99979924242455787</v>
      </c>
      <c r="F656" s="26">
        <f t="shared" si="139"/>
        <v>991.01205093937926</v>
      </c>
      <c r="G656" s="26">
        <f t="shared" si="140"/>
        <v>-10.012050939379264</v>
      </c>
      <c r="H656" s="26">
        <f t="shared" si="141"/>
        <v>-0.10012050939379265</v>
      </c>
      <c r="I656" s="26">
        <f t="shared" si="142"/>
        <v>44.514386744896981</v>
      </c>
      <c r="J656" s="26">
        <f t="shared" si="143"/>
        <v>44.519392770366672</v>
      </c>
      <c r="K656" s="26">
        <f t="shared" si="144"/>
        <v>4.4519392770366677</v>
      </c>
      <c r="L656" s="29">
        <f t="shared" si="145"/>
        <v>2074.1994826798759</v>
      </c>
      <c r="M656" s="25">
        <f t="shared" si="146"/>
        <v>160.26981397332003</v>
      </c>
    </row>
    <row r="657" spans="1:13">
      <c r="A657" s="6">
        <f t="shared" si="134"/>
        <v>64.7000000000006</v>
      </c>
      <c r="B657" s="22">
        <f t="shared" si="135"/>
        <v>2074.1994826798759</v>
      </c>
      <c r="C657" s="24">
        <f t="shared" si="136"/>
        <v>44.514386744896981</v>
      </c>
      <c r="D657" s="26">
        <f t="shared" si="137"/>
        <v>981</v>
      </c>
      <c r="E657" s="23">
        <f t="shared" si="138"/>
        <v>1.0002444460698345</v>
      </c>
      <c r="F657" s="26">
        <f t="shared" si="139"/>
        <v>991.00750232417704</v>
      </c>
      <c r="G657" s="26">
        <f t="shared" si="140"/>
        <v>-10.00750232417704</v>
      </c>
      <c r="H657" s="26">
        <f t="shared" si="141"/>
        <v>-0.10007502324177039</v>
      </c>
      <c r="I657" s="26">
        <f t="shared" si="142"/>
        <v>44.504379242572803</v>
      </c>
      <c r="J657" s="26">
        <f t="shared" si="143"/>
        <v>44.509382993734889</v>
      </c>
      <c r="K657" s="26">
        <f t="shared" si="144"/>
        <v>4.4509382993734894</v>
      </c>
      <c r="L657" s="29">
        <f t="shared" si="145"/>
        <v>2069.7485443805026</v>
      </c>
      <c r="M657" s="25">
        <f t="shared" si="146"/>
        <v>160.23377877744559</v>
      </c>
    </row>
    <row r="658" spans="1:13">
      <c r="A658" s="6">
        <f t="shared" si="134"/>
        <v>64.800000000000594</v>
      </c>
      <c r="B658" s="22">
        <f t="shared" si="135"/>
        <v>2069.7485443805026</v>
      </c>
      <c r="C658" s="24">
        <f t="shared" si="136"/>
        <v>44.504379242572803</v>
      </c>
      <c r="D658" s="26">
        <f t="shared" si="137"/>
        <v>981</v>
      </c>
      <c r="E658" s="23">
        <f t="shared" si="138"/>
        <v>1.0006897477943828</v>
      </c>
      <c r="F658" s="26">
        <f t="shared" si="139"/>
        <v>991.00295684039395</v>
      </c>
      <c r="G658" s="26">
        <f t="shared" si="140"/>
        <v>-10.002956840393949</v>
      </c>
      <c r="H658" s="26">
        <f t="shared" si="141"/>
        <v>-0.10002956840393949</v>
      </c>
      <c r="I658" s="26">
        <f t="shared" si="142"/>
        <v>44.494376285732407</v>
      </c>
      <c r="J658" s="26">
        <f t="shared" si="143"/>
        <v>44.499377764152605</v>
      </c>
      <c r="K658" s="26">
        <f t="shared" si="144"/>
        <v>4.4499377764152603</v>
      </c>
      <c r="L658" s="29">
        <f t="shared" si="145"/>
        <v>2065.2986066040871</v>
      </c>
      <c r="M658" s="25">
        <f t="shared" si="146"/>
        <v>160.19775995094938</v>
      </c>
    </row>
    <row r="659" spans="1:13">
      <c r="A659" s="6">
        <f t="shared" si="134"/>
        <v>64.900000000000588</v>
      </c>
      <c r="B659" s="22">
        <f t="shared" si="135"/>
        <v>2065.2986066040871</v>
      </c>
      <c r="C659" s="24">
        <f t="shared" si="136"/>
        <v>44.494376285732407</v>
      </c>
      <c r="D659" s="26">
        <f t="shared" si="137"/>
        <v>981</v>
      </c>
      <c r="E659" s="23">
        <f t="shared" si="138"/>
        <v>1.001135147598222</v>
      </c>
      <c r="F659" s="26">
        <f t="shared" si="139"/>
        <v>990.99841448512734</v>
      </c>
      <c r="G659" s="26">
        <f t="shared" si="140"/>
        <v>-9.9984144851273413</v>
      </c>
      <c r="H659" s="26">
        <f t="shared" si="141"/>
        <v>-9.998414485127341E-2</v>
      </c>
      <c r="I659" s="26">
        <f t="shared" si="142"/>
        <v>44.484377871247283</v>
      </c>
      <c r="J659" s="26">
        <f t="shared" si="143"/>
        <v>44.489377078489845</v>
      </c>
      <c r="K659" s="26">
        <f t="shared" si="144"/>
        <v>4.4489377078489847</v>
      </c>
      <c r="L659" s="29">
        <f t="shared" si="145"/>
        <v>2060.8496688962382</v>
      </c>
      <c r="M659" s="25">
        <f t="shared" si="146"/>
        <v>160.16175748256344</v>
      </c>
    </row>
    <row r="660" spans="1:13">
      <c r="A660" s="6">
        <f t="shared" si="134"/>
        <v>65.000000000000583</v>
      </c>
      <c r="B660" s="22">
        <f t="shared" si="135"/>
        <v>2060.8496688962382</v>
      </c>
      <c r="C660" s="24">
        <f t="shared" si="136"/>
        <v>44.484377871247283</v>
      </c>
      <c r="D660" s="26">
        <f t="shared" si="137"/>
        <v>981</v>
      </c>
      <c r="E660" s="23">
        <f t="shared" si="138"/>
        <v>1.0015806454813705</v>
      </c>
      <c r="F660" s="26">
        <f t="shared" si="139"/>
        <v>990.99387525547706</v>
      </c>
      <c r="G660" s="26">
        <f t="shared" si="140"/>
        <v>-9.9938752554770645</v>
      </c>
      <c r="H660" s="26">
        <f t="shared" si="141"/>
        <v>-9.9938752554770638E-2</v>
      </c>
      <c r="I660" s="26">
        <f t="shared" si="142"/>
        <v>44.474383995991808</v>
      </c>
      <c r="J660" s="26">
        <f t="shared" si="143"/>
        <v>44.479380933619545</v>
      </c>
      <c r="K660" s="26">
        <f t="shared" si="144"/>
        <v>4.4479380933619543</v>
      </c>
      <c r="L660" s="29">
        <f t="shared" si="145"/>
        <v>2056.401730802876</v>
      </c>
      <c r="M660" s="25">
        <f t="shared" si="146"/>
        <v>160.12577136103036</v>
      </c>
    </row>
    <row r="661" spans="1:13">
      <c r="A661" s="6">
        <f t="shared" si="134"/>
        <v>65.100000000000577</v>
      </c>
      <c r="B661" s="22">
        <f t="shared" si="135"/>
        <v>2056.401730802876</v>
      </c>
      <c r="C661" s="24">
        <f t="shared" si="136"/>
        <v>44.474383995991808</v>
      </c>
      <c r="D661" s="26">
        <f t="shared" si="137"/>
        <v>981</v>
      </c>
      <c r="E661" s="23">
        <f t="shared" si="138"/>
        <v>1.0020262414438481</v>
      </c>
      <c r="F661" s="26">
        <f t="shared" si="139"/>
        <v>990.98933914854729</v>
      </c>
      <c r="G661" s="26">
        <f t="shared" si="140"/>
        <v>-9.9893391485472876</v>
      </c>
      <c r="H661" s="26">
        <f t="shared" si="141"/>
        <v>-9.9893391485472882E-2</v>
      </c>
      <c r="I661" s="26">
        <f t="shared" si="142"/>
        <v>44.464394656843261</v>
      </c>
      <c r="J661" s="26">
        <f t="shared" si="143"/>
        <v>44.469389326417534</v>
      </c>
      <c r="K661" s="26">
        <f t="shared" si="144"/>
        <v>4.4469389326417534</v>
      </c>
      <c r="L661" s="29">
        <f t="shared" si="145"/>
        <v>2051.9547918702342</v>
      </c>
      <c r="M661" s="25">
        <f t="shared" si="146"/>
        <v>160.08980157510314</v>
      </c>
    </row>
    <row r="662" spans="1:13">
      <c r="A662" s="6">
        <f t="shared" si="134"/>
        <v>65.200000000000571</v>
      </c>
      <c r="B662" s="22">
        <f t="shared" si="135"/>
        <v>2051.9547918702342</v>
      </c>
      <c r="C662" s="24">
        <f t="shared" si="136"/>
        <v>44.464394656843261</v>
      </c>
      <c r="D662" s="26">
        <f t="shared" si="137"/>
        <v>981</v>
      </c>
      <c r="E662" s="23">
        <f t="shared" si="138"/>
        <v>1.002471935485673</v>
      </c>
      <c r="F662" s="26">
        <f t="shared" si="139"/>
        <v>990.98480616144434</v>
      </c>
      <c r="G662" s="26">
        <f t="shared" si="140"/>
        <v>-9.9848061614443395</v>
      </c>
      <c r="H662" s="26">
        <f t="shared" si="141"/>
        <v>-9.9848061614443401E-2</v>
      </c>
      <c r="I662" s="26">
        <f t="shared" si="142"/>
        <v>44.45440985068182</v>
      </c>
      <c r="J662" s="26">
        <f t="shared" si="143"/>
        <v>44.459402253762541</v>
      </c>
      <c r="K662" s="26">
        <f t="shared" si="144"/>
        <v>4.4459402253762539</v>
      </c>
      <c r="L662" s="29">
        <f t="shared" si="145"/>
        <v>2047.5088516448579</v>
      </c>
      <c r="M662" s="25">
        <f t="shared" si="146"/>
        <v>160.05384811354514</v>
      </c>
    </row>
    <row r="663" spans="1:13">
      <c r="A663" s="6">
        <f t="shared" si="134"/>
        <v>65.300000000000566</v>
      </c>
      <c r="B663" s="22">
        <f t="shared" si="135"/>
        <v>2047.5088516448579</v>
      </c>
      <c r="C663" s="24">
        <f t="shared" si="136"/>
        <v>44.45440985068182</v>
      </c>
      <c r="D663" s="26">
        <f t="shared" si="137"/>
        <v>981</v>
      </c>
      <c r="E663" s="23">
        <f t="shared" si="138"/>
        <v>1.0029177276068648</v>
      </c>
      <c r="F663" s="26">
        <f t="shared" si="139"/>
        <v>990.98027629127967</v>
      </c>
      <c r="G663" s="26">
        <f t="shared" si="140"/>
        <v>-9.9802762912796652</v>
      </c>
      <c r="H663" s="26">
        <f t="shared" si="141"/>
        <v>-9.9802762912796647E-2</v>
      </c>
      <c r="I663" s="26">
        <f t="shared" si="142"/>
        <v>44.44442957439054</v>
      </c>
      <c r="J663" s="26">
        <f t="shared" si="143"/>
        <v>44.449419712536184</v>
      </c>
      <c r="K663" s="26">
        <f t="shared" si="144"/>
        <v>4.4449419712536189</v>
      </c>
      <c r="L663" s="29">
        <f t="shared" si="145"/>
        <v>2043.0639096736043</v>
      </c>
      <c r="M663" s="25">
        <f t="shared" si="146"/>
        <v>160.01791096513026</v>
      </c>
    </row>
    <row r="664" spans="1:13">
      <c r="A664" s="6">
        <f t="shared" si="134"/>
        <v>65.40000000000056</v>
      </c>
      <c r="B664" s="22">
        <f t="shared" si="135"/>
        <v>2043.0639096736043</v>
      </c>
      <c r="C664" s="24">
        <f t="shared" si="136"/>
        <v>44.44442957439054</v>
      </c>
      <c r="D664" s="26">
        <f t="shared" si="137"/>
        <v>981</v>
      </c>
      <c r="E664" s="23">
        <f t="shared" si="138"/>
        <v>1.0033636178074423</v>
      </c>
      <c r="F664" s="26">
        <f t="shared" si="139"/>
        <v>990.97574953516641</v>
      </c>
      <c r="G664" s="26">
        <f t="shared" si="140"/>
        <v>-9.9757495351664147</v>
      </c>
      <c r="H664" s="26">
        <f t="shared" si="141"/>
        <v>-9.9757495351664144E-2</v>
      </c>
      <c r="I664" s="26">
        <f t="shared" si="142"/>
        <v>44.434453824855375</v>
      </c>
      <c r="J664" s="26">
        <f t="shared" si="143"/>
        <v>44.439441699622961</v>
      </c>
      <c r="K664" s="26">
        <f t="shared" si="144"/>
        <v>4.4439441699622959</v>
      </c>
      <c r="L664" s="29">
        <f t="shared" si="145"/>
        <v>2038.6199655036419</v>
      </c>
      <c r="M664" s="25">
        <f t="shared" si="146"/>
        <v>159.98199011864267</v>
      </c>
    </row>
    <row r="665" spans="1:13">
      <c r="A665" s="6">
        <f t="shared" si="134"/>
        <v>65.500000000000554</v>
      </c>
      <c r="B665" s="22">
        <f t="shared" si="135"/>
        <v>2038.6199655036419</v>
      </c>
      <c r="C665" s="24">
        <f t="shared" si="136"/>
        <v>44.434453824855375</v>
      </c>
      <c r="D665" s="26">
        <f t="shared" si="137"/>
        <v>981</v>
      </c>
      <c r="E665" s="23">
        <f t="shared" si="138"/>
        <v>1.0038096060874242</v>
      </c>
      <c r="F665" s="26">
        <f t="shared" si="139"/>
        <v>990.97122589022172</v>
      </c>
      <c r="G665" s="26">
        <f t="shared" si="140"/>
        <v>-9.9712258902217172</v>
      </c>
      <c r="H665" s="26">
        <f t="shared" si="141"/>
        <v>-9.9712258902217174E-2</v>
      </c>
      <c r="I665" s="26">
        <f t="shared" si="142"/>
        <v>44.424482598965156</v>
      </c>
      <c r="J665" s="26">
        <f t="shared" si="143"/>
        <v>44.429468211910262</v>
      </c>
      <c r="K665" s="26">
        <f t="shared" si="144"/>
        <v>4.4429468211910264</v>
      </c>
      <c r="L665" s="29">
        <f t="shared" si="145"/>
        <v>2034.1770186824508</v>
      </c>
      <c r="M665" s="25">
        <f t="shared" si="146"/>
        <v>159.94608556287696</v>
      </c>
    </row>
    <row r="666" spans="1:13">
      <c r="A666" s="6">
        <f t="shared" si="134"/>
        <v>65.600000000000549</v>
      </c>
      <c r="B666" s="22">
        <f t="shared" si="135"/>
        <v>2034.1770186824508</v>
      </c>
      <c r="C666" s="24">
        <f t="shared" si="136"/>
        <v>44.424482598965156</v>
      </c>
      <c r="D666" s="26">
        <f t="shared" si="137"/>
        <v>981</v>
      </c>
      <c r="E666" s="23">
        <f t="shared" si="138"/>
        <v>1.0042556924468293</v>
      </c>
      <c r="F666" s="26">
        <f t="shared" si="139"/>
        <v>990.966705353566</v>
      </c>
      <c r="G666" s="26">
        <f t="shared" si="140"/>
        <v>-9.9667053535659988</v>
      </c>
      <c r="H666" s="26">
        <f t="shared" si="141"/>
        <v>-9.9667053535659994E-2</v>
      </c>
      <c r="I666" s="26">
        <f t="shared" si="142"/>
        <v>44.414515893611593</v>
      </c>
      <c r="J666" s="26">
        <f t="shared" si="143"/>
        <v>44.419499246288375</v>
      </c>
      <c r="K666" s="26">
        <f t="shared" si="144"/>
        <v>4.4419499246288376</v>
      </c>
      <c r="L666" s="29">
        <f t="shared" si="145"/>
        <v>2029.7350687578219</v>
      </c>
      <c r="M666" s="25">
        <f t="shared" si="146"/>
        <v>159.91019728663815</v>
      </c>
    </row>
    <row r="667" spans="1:13">
      <c r="A667" s="6">
        <f t="shared" si="134"/>
        <v>65.700000000000543</v>
      </c>
      <c r="B667" s="22">
        <f t="shared" si="135"/>
        <v>2029.7350687578219</v>
      </c>
      <c r="C667" s="24">
        <f t="shared" si="136"/>
        <v>44.414515893611593</v>
      </c>
      <c r="D667" s="26">
        <f t="shared" si="137"/>
        <v>981</v>
      </c>
      <c r="E667" s="23">
        <f t="shared" si="138"/>
        <v>1.004701876885677</v>
      </c>
      <c r="F667" s="26">
        <f t="shared" si="139"/>
        <v>990.96218792232378</v>
      </c>
      <c r="G667" s="26">
        <f t="shared" si="140"/>
        <v>-9.9621879223237784</v>
      </c>
      <c r="H667" s="26">
        <f t="shared" si="141"/>
        <v>-9.9621879223237786E-2</v>
      </c>
      <c r="I667" s="26">
        <f t="shared" si="142"/>
        <v>44.404553705689267</v>
      </c>
      <c r="J667" s="26">
        <f t="shared" si="143"/>
        <v>44.40953479965043</v>
      </c>
      <c r="K667" s="26">
        <f t="shared" si="144"/>
        <v>4.4409534799650432</v>
      </c>
      <c r="L667" s="29">
        <f t="shared" si="145"/>
        <v>2025.2941152778569</v>
      </c>
      <c r="M667" s="25">
        <f t="shared" si="146"/>
        <v>159.87432527874157</v>
      </c>
    </row>
    <row r="668" spans="1:13">
      <c r="A668" s="6">
        <f t="shared" si="134"/>
        <v>65.800000000000537</v>
      </c>
      <c r="B668" s="22">
        <f t="shared" si="135"/>
        <v>2025.2941152778569</v>
      </c>
      <c r="C668" s="24">
        <f t="shared" si="136"/>
        <v>44.404553705689267</v>
      </c>
      <c r="D668" s="26">
        <f t="shared" si="137"/>
        <v>981</v>
      </c>
      <c r="E668" s="23">
        <f t="shared" si="138"/>
        <v>1.0051481594039857</v>
      </c>
      <c r="F668" s="26">
        <f t="shared" si="139"/>
        <v>990.95767359362139</v>
      </c>
      <c r="G668" s="26">
        <f t="shared" si="140"/>
        <v>-9.9576735936213936</v>
      </c>
      <c r="H668" s="26">
        <f t="shared" si="141"/>
        <v>-9.9576735936213939E-2</v>
      </c>
      <c r="I668" s="26">
        <f t="shared" si="142"/>
        <v>44.394596032095649</v>
      </c>
      <c r="J668" s="26">
        <f t="shared" si="143"/>
        <v>44.399574868892458</v>
      </c>
      <c r="K668" s="26">
        <f t="shared" si="144"/>
        <v>4.439957486889246</v>
      </c>
      <c r="L668" s="29">
        <f t="shared" si="145"/>
        <v>2020.8541577909677</v>
      </c>
      <c r="M668" s="25">
        <f t="shared" si="146"/>
        <v>159.83846952801287</v>
      </c>
    </row>
    <row r="669" spans="1:13">
      <c r="A669" s="6">
        <f t="shared" si="134"/>
        <v>65.900000000000531</v>
      </c>
      <c r="B669" s="22">
        <f t="shared" si="135"/>
        <v>2020.8541577909677</v>
      </c>
      <c r="C669" s="24">
        <f t="shared" si="136"/>
        <v>44.394596032095649</v>
      </c>
      <c r="D669" s="26">
        <f t="shared" si="137"/>
        <v>981</v>
      </c>
      <c r="E669" s="23">
        <f t="shared" si="138"/>
        <v>1.0055945400017745</v>
      </c>
      <c r="F669" s="26">
        <f t="shared" si="139"/>
        <v>990.95316236459018</v>
      </c>
      <c r="G669" s="26">
        <f t="shared" si="140"/>
        <v>-9.9531623645901846</v>
      </c>
      <c r="H669" s="26">
        <f t="shared" si="141"/>
        <v>-9.9531623645901846E-2</v>
      </c>
      <c r="I669" s="26">
        <f t="shared" si="142"/>
        <v>44.38464286973106</v>
      </c>
      <c r="J669" s="26">
        <f t="shared" si="143"/>
        <v>44.389619450913358</v>
      </c>
      <c r="K669" s="26">
        <f t="shared" si="144"/>
        <v>4.4389619450913358</v>
      </c>
      <c r="L669" s="29">
        <f t="shared" si="145"/>
        <v>2016.4151958458765</v>
      </c>
      <c r="M669" s="25">
        <f t="shared" si="146"/>
        <v>159.80263002328809</v>
      </c>
    </row>
    <row r="670" spans="1:13">
      <c r="A670" s="6">
        <f t="shared" si="134"/>
        <v>66.000000000000526</v>
      </c>
      <c r="B670" s="22">
        <f t="shared" si="135"/>
        <v>2016.4151958458765</v>
      </c>
      <c r="C670" s="24">
        <f t="shared" si="136"/>
        <v>44.38464286973106</v>
      </c>
      <c r="D670" s="26">
        <f t="shared" si="137"/>
        <v>981</v>
      </c>
      <c r="E670" s="23">
        <f t="shared" si="138"/>
        <v>1.006041018679062</v>
      </c>
      <c r="F670" s="26">
        <f t="shared" si="139"/>
        <v>990.94865423236331</v>
      </c>
      <c r="G670" s="26">
        <f t="shared" si="140"/>
        <v>-9.9486542323633103</v>
      </c>
      <c r="H670" s="26">
        <f t="shared" si="141"/>
        <v>-9.9486542323633104E-2</v>
      </c>
      <c r="I670" s="26">
        <f t="shared" si="142"/>
        <v>44.3746942154987</v>
      </c>
      <c r="J670" s="26">
        <f t="shared" si="143"/>
        <v>44.37966854261488</v>
      </c>
      <c r="K670" s="26">
        <f t="shared" si="144"/>
        <v>4.4379668542614885</v>
      </c>
      <c r="L670" s="29">
        <f t="shared" si="145"/>
        <v>2011.977228991615</v>
      </c>
      <c r="M670" s="25">
        <f t="shared" si="146"/>
        <v>159.76680675341356</v>
      </c>
    </row>
    <row r="671" spans="1:13">
      <c r="A671" s="6">
        <f t="shared" si="134"/>
        <v>66.10000000000052</v>
      </c>
      <c r="B671" s="22">
        <f t="shared" si="135"/>
        <v>2011.977228991615</v>
      </c>
      <c r="C671" s="24">
        <f t="shared" si="136"/>
        <v>44.3746942154987</v>
      </c>
      <c r="D671" s="26">
        <f t="shared" si="137"/>
        <v>981</v>
      </c>
      <c r="E671" s="23">
        <f t="shared" si="138"/>
        <v>1.0064875954358672</v>
      </c>
      <c r="F671" s="26">
        <f t="shared" si="139"/>
        <v>990.94414919407825</v>
      </c>
      <c r="G671" s="26">
        <f t="shared" si="140"/>
        <v>-9.9441491940782498</v>
      </c>
      <c r="H671" s="26">
        <f t="shared" si="141"/>
        <v>-9.94414919407825E-2</v>
      </c>
      <c r="I671" s="26">
        <f t="shared" si="142"/>
        <v>44.364750066304623</v>
      </c>
      <c r="J671" s="26">
        <f t="shared" si="143"/>
        <v>44.369722140901658</v>
      </c>
      <c r="K671" s="26">
        <f t="shared" si="144"/>
        <v>4.436972214090166</v>
      </c>
      <c r="L671" s="29">
        <f t="shared" si="145"/>
        <v>2007.5402567775247</v>
      </c>
      <c r="M671" s="25">
        <f t="shared" si="146"/>
        <v>159.73099970724599</v>
      </c>
    </row>
    <row r="672" spans="1:13">
      <c r="A672" s="6">
        <f t="shared" si="134"/>
        <v>66.200000000000514</v>
      </c>
      <c r="B672" s="22">
        <f t="shared" si="135"/>
        <v>2007.5402567775247</v>
      </c>
      <c r="C672" s="24">
        <f t="shared" si="136"/>
        <v>44.364750066304623</v>
      </c>
      <c r="D672" s="26">
        <f t="shared" si="137"/>
        <v>981</v>
      </c>
      <c r="E672" s="23">
        <f t="shared" si="138"/>
        <v>1.0069342702722084</v>
      </c>
      <c r="F672" s="26">
        <f t="shared" si="139"/>
        <v>990.93964724687532</v>
      </c>
      <c r="G672" s="26">
        <f t="shared" si="140"/>
        <v>-9.9396472468753245</v>
      </c>
      <c r="H672" s="26">
        <f t="shared" si="141"/>
        <v>-9.9396472468753244E-2</v>
      </c>
      <c r="I672" s="26">
        <f t="shared" si="142"/>
        <v>44.354810419057749</v>
      </c>
      <c r="J672" s="26">
        <f t="shared" si="143"/>
        <v>44.359780242681182</v>
      </c>
      <c r="K672" s="26">
        <f t="shared" si="144"/>
        <v>4.4359780242681186</v>
      </c>
      <c r="L672" s="29">
        <f t="shared" si="145"/>
        <v>2003.1042787532567</v>
      </c>
      <c r="M672" s="25">
        <f t="shared" si="146"/>
        <v>159.69520887365226</v>
      </c>
    </row>
    <row r="673" spans="1:13">
      <c r="A673" s="6">
        <f t="shared" si="134"/>
        <v>66.300000000000509</v>
      </c>
      <c r="B673" s="22">
        <f t="shared" si="135"/>
        <v>2003.1042787532567</v>
      </c>
      <c r="C673" s="24">
        <f t="shared" si="136"/>
        <v>44.354810419057749</v>
      </c>
      <c r="D673" s="26">
        <f t="shared" si="137"/>
        <v>981</v>
      </c>
      <c r="E673" s="23">
        <f t="shared" si="138"/>
        <v>1.0073810431881052</v>
      </c>
      <c r="F673" s="26">
        <f t="shared" si="139"/>
        <v>990.93514838789872</v>
      </c>
      <c r="G673" s="26">
        <f t="shared" si="140"/>
        <v>-9.935148387898721</v>
      </c>
      <c r="H673" s="26">
        <f t="shared" si="141"/>
        <v>-9.9351483878987207E-2</v>
      </c>
      <c r="I673" s="26">
        <f t="shared" si="142"/>
        <v>44.344875270669853</v>
      </c>
      <c r="J673" s="26">
        <f t="shared" si="143"/>
        <v>44.349842844863801</v>
      </c>
      <c r="K673" s="26">
        <f t="shared" si="144"/>
        <v>4.4349842844863803</v>
      </c>
      <c r="L673" s="29">
        <f t="shared" si="145"/>
        <v>1998.6692944687704</v>
      </c>
      <c r="M673" s="25">
        <f t="shared" si="146"/>
        <v>159.6594342415097</v>
      </c>
    </row>
    <row r="674" spans="1:13">
      <c r="A674" s="6">
        <f t="shared" si="134"/>
        <v>66.400000000000503</v>
      </c>
      <c r="B674" s="22">
        <f t="shared" si="135"/>
        <v>1998.6692944687704</v>
      </c>
      <c r="C674" s="24">
        <f t="shared" si="136"/>
        <v>44.344875270669853</v>
      </c>
      <c r="D674" s="26">
        <f t="shared" si="137"/>
        <v>981</v>
      </c>
      <c r="E674" s="23">
        <f t="shared" si="138"/>
        <v>1.0078279141835753</v>
      </c>
      <c r="F674" s="26">
        <f t="shared" si="139"/>
        <v>990.93065261429513</v>
      </c>
      <c r="G674" s="26">
        <f t="shared" si="140"/>
        <v>-9.930652614295127</v>
      </c>
      <c r="H674" s="26">
        <f t="shared" si="141"/>
        <v>-9.9306526142951268E-2</v>
      </c>
      <c r="I674" s="26">
        <f t="shared" si="142"/>
        <v>44.334944618055559</v>
      </c>
      <c r="J674" s="26">
        <f t="shared" si="143"/>
        <v>44.339909944362702</v>
      </c>
      <c r="K674" s="26">
        <f t="shared" si="144"/>
        <v>4.4339909944362708</v>
      </c>
      <c r="L674" s="29">
        <f t="shared" si="145"/>
        <v>1994.2353034743342</v>
      </c>
      <c r="M674" s="25">
        <f t="shared" si="146"/>
        <v>159.62367579970572</v>
      </c>
    </row>
    <row r="675" spans="1:13">
      <c r="A675" s="6">
        <f t="shared" si="134"/>
        <v>66.500000000000497</v>
      </c>
      <c r="B675" s="22">
        <f t="shared" si="135"/>
        <v>1994.2353034743342</v>
      </c>
      <c r="C675" s="24">
        <f t="shared" si="136"/>
        <v>44.334944618055559</v>
      </c>
      <c r="D675" s="26">
        <f t="shared" si="137"/>
        <v>981</v>
      </c>
      <c r="E675" s="23">
        <f t="shared" si="138"/>
        <v>1.0082748832586383</v>
      </c>
      <c r="F675" s="26">
        <f t="shared" si="139"/>
        <v>990.92615992321555</v>
      </c>
      <c r="G675" s="26">
        <f t="shared" si="140"/>
        <v>-9.9261599232155504</v>
      </c>
      <c r="H675" s="26">
        <f t="shared" si="141"/>
        <v>-9.9261599232155509E-2</v>
      </c>
      <c r="I675" s="26">
        <f t="shared" si="142"/>
        <v>44.325018458132341</v>
      </c>
      <c r="J675" s="26">
        <f t="shared" si="143"/>
        <v>44.329981538093946</v>
      </c>
      <c r="K675" s="26">
        <f t="shared" si="144"/>
        <v>4.432998153809395</v>
      </c>
      <c r="L675" s="29">
        <f t="shared" si="145"/>
        <v>1989.8023053205247</v>
      </c>
      <c r="M675" s="25">
        <f t="shared" si="146"/>
        <v>159.58793353713821</v>
      </c>
    </row>
    <row r="676" spans="1:13">
      <c r="A676" s="6">
        <f t="shared" si="134"/>
        <v>66.600000000000492</v>
      </c>
      <c r="B676" s="22">
        <f t="shared" si="135"/>
        <v>1989.8023053205247</v>
      </c>
      <c r="C676" s="24">
        <f t="shared" si="136"/>
        <v>44.325018458132341</v>
      </c>
      <c r="D676" s="26">
        <f t="shared" si="137"/>
        <v>981</v>
      </c>
      <c r="E676" s="23">
        <f t="shared" si="138"/>
        <v>1.0087219504133125</v>
      </c>
      <c r="F676" s="26">
        <f t="shared" si="139"/>
        <v>990.92167031181327</v>
      </c>
      <c r="G676" s="26">
        <f t="shared" si="140"/>
        <v>-9.9216703118132727</v>
      </c>
      <c r="H676" s="26">
        <f t="shared" si="141"/>
        <v>-9.9216703118132729E-2</v>
      </c>
      <c r="I676" s="26">
        <f t="shared" si="142"/>
        <v>44.315096787820529</v>
      </c>
      <c r="J676" s="26">
        <f t="shared" si="143"/>
        <v>44.320057622976435</v>
      </c>
      <c r="K676" s="26">
        <f t="shared" si="144"/>
        <v>4.4320057622976439</v>
      </c>
      <c r="L676" s="29">
        <f t="shared" si="145"/>
        <v>1985.3702995582271</v>
      </c>
      <c r="M676" s="25">
        <f t="shared" si="146"/>
        <v>159.55220744271517</v>
      </c>
    </row>
    <row r="677" spans="1:13">
      <c r="A677" s="6">
        <f t="shared" si="134"/>
        <v>66.700000000000486</v>
      </c>
      <c r="B677" s="22">
        <f t="shared" si="135"/>
        <v>1985.3702995582271</v>
      </c>
      <c r="C677" s="24">
        <f t="shared" si="136"/>
        <v>44.315096787820529</v>
      </c>
      <c r="D677" s="26">
        <f t="shared" si="137"/>
        <v>981</v>
      </c>
      <c r="E677" s="23">
        <f t="shared" si="138"/>
        <v>1.0091691156476164</v>
      </c>
      <c r="F677" s="26">
        <f t="shared" si="139"/>
        <v>990.91718377724555</v>
      </c>
      <c r="G677" s="26">
        <f t="shared" si="140"/>
        <v>-9.9171837772455547</v>
      </c>
      <c r="H677" s="26">
        <f t="shared" si="141"/>
        <v>-9.9171837772455543E-2</v>
      </c>
      <c r="I677" s="26">
        <f t="shared" si="142"/>
        <v>44.305179604043282</v>
      </c>
      <c r="J677" s="26">
        <f t="shared" si="143"/>
        <v>44.310138195931906</v>
      </c>
      <c r="K677" s="26">
        <f t="shared" si="144"/>
        <v>4.4310138195931907</v>
      </c>
      <c r="L677" s="29">
        <f t="shared" si="145"/>
        <v>1980.939285738634</v>
      </c>
      <c r="M677" s="25">
        <f t="shared" si="146"/>
        <v>159.51649750535486</v>
      </c>
    </row>
    <row r="678" spans="1:13">
      <c r="A678" s="6">
        <f t="shared" si="134"/>
        <v>66.80000000000048</v>
      </c>
      <c r="B678" s="22">
        <f t="shared" si="135"/>
        <v>1980.939285738634</v>
      </c>
      <c r="C678" s="24">
        <f t="shared" si="136"/>
        <v>44.305179604043282</v>
      </c>
      <c r="D678" s="26">
        <f t="shared" si="137"/>
        <v>981</v>
      </c>
      <c r="E678" s="23">
        <f t="shared" si="138"/>
        <v>1.0096163789615689</v>
      </c>
      <c r="F678" s="26">
        <f t="shared" si="139"/>
        <v>990.91270031667273</v>
      </c>
      <c r="G678" s="26">
        <f t="shared" si="140"/>
        <v>-9.9127003166727263</v>
      </c>
      <c r="H678" s="26">
        <f t="shared" si="141"/>
        <v>-9.9127003166727262E-2</v>
      </c>
      <c r="I678" s="26">
        <f t="shared" si="142"/>
        <v>44.295266903726606</v>
      </c>
      <c r="J678" s="26">
        <f t="shared" si="143"/>
        <v>44.300223253884944</v>
      </c>
      <c r="K678" s="26">
        <f t="shared" si="144"/>
        <v>4.4300223253884949</v>
      </c>
      <c r="L678" s="29">
        <f t="shared" si="145"/>
        <v>1976.5092634132454</v>
      </c>
      <c r="M678" s="25">
        <f t="shared" si="146"/>
        <v>159.48080371398581</v>
      </c>
    </row>
    <row r="679" spans="1:13">
      <c r="A679" s="6">
        <f t="shared" si="134"/>
        <v>66.900000000000475</v>
      </c>
      <c r="B679" s="22">
        <f t="shared" si="135"/>
        <v>1976.5092634132454</v>
      </c>
      <c r="C679" s="24">
        <f t="shared" si="136"/>
        <v>44.295266903726606</v>
      </c>
      <c r="D679" s="26">
        <f t="shared" si="137"/>
        <v>981</v>
      </c>
      <c r="E679" s="23">
        <f t="shared" si="138"/>
        <v>1.0100637403551882</v>
      </c>
      <c r="F679" s="26">
        <f t="shared" si="139"/>
        <v>990.90821992725819</v>
      </c>
      <c r="G679" s="26">
        <f t="shared" si="140"/>
        <v>-9.9082199272581875</v>
      </c>
      <c r="H679" s="26">
        <f t="shared" si="141"/>
        <v>-9.908219927258187E-2</v>
      </c>
      <c r="I679" s="26">
        <f t="shared" si="142"/>
        <v>44.285358683799345</v>
      </c>
      <c r="J679" s="26">
        <f t="shared" si="143"/>
        <v>44.290312793762979</v>
      </c>
      <c r="K679" s="26">
        <f t="shared" si="144"/>
        <v>4.4290312793762983</v>
      </c>
      <c r="L679" s="29">
        <f t="shared" si="145"/>
        <v>1972.0802321338692</v>
      </c>
      <c r="M679" s="25">
        <f t="shared" si="146"/>
        <v>159.44512605754673</v>
      </c>
    </row>
    <row r="680" spans="1:13">
      <c r="A680" s="6">
        <f t="shared" si="134"/>
        <v>67.000000000000469</v>
      </c>
      <c r="B680" s="22">
        <f t="shared" si="135"/>
        <v>1972.0802321338692</v>
      </c>
      <c r="C680" s="24">
        <f t="shared" si="136"/>
        <v>44.285358683799345</v>
      </c>
      <c r="D680" s="26">
        <f t="shared" si="137"/>
        <v>981</v>
      </c>
      <c r="E680" s="23">
        <f t="shared" si="138"/>
        <v>1.0105111998284937</v>
      </c>
      <c r="F680" s="26">
        <f t="shared" si="139"/>
        <v>990.90374260616954</v>
      </c>
      <c r="G680" s="26">
        <f t="shared" si="140"/>
        <v>-9.9037426061695442</v>
      </c>
      <c r="H680" s="26">
        <f t="shared" si="141"/>
        <v>-9.9037426061695438E-2</v>
      </c>
      <c r="I680" s="26">
        <f t="shared" si="142"/>
        <v>44.275454941193175</v>
      </c>
      <c r="J680" s="26">
        <f t="shared" si="143"/>
        <v>44.28040681249626</v>
      </c>
      <c r="K680" s="26">
        <f t="shared" si="144"/>
        <v>4.4280406812496258</v>
      </c>
      <c r="L680" s="29">
        <f t="shared" si="145"/>
        <v>1967.6521914526197</v>
      </c>
      <c r="M680" s="25">
        <f t="shared" si="146"/>
        <v>159.40946452498653</v>
      </c>
    </row>
    <row r="681" spans="1:13">
      <c r="A681" s="6">
        <f t="shared" si="134"/>
        <v>67.100000000000463</v>
      </c>
      <c r="B681" s="22">
        <f t="shared" si="135"/>
        <v>1967.6521914526197</v>
      </c>
      <c r="C681" s="24">
        <f t="shared" si="136"/>
        <v>44.275454941193175</v>
      </c>
      <c r="D681" s="26">
        <f t="shared" si="137"/>
        <v>981</v>
      </c>
      <c r="E681" s="23">
        <f t="shared" si="138"/>
        <v>1.0109587573815031</v>
      </c>
      <c r="F681" s="26">
        <f t="shared" si="139"/>
        <v>990.89926835057656</v>
      </c>
      <c r="G681" s="26">
        <f t="shared" si="140"/>
        <v>-9.8992683505765626</v>
      </c>
      <c r="H681" s="26">
        <f t="shared" si="141"/>
        <v>-9.8992683505765622E-2</v>
      </c>
      <c r="I681" s="26">
        <f t="shared" si="142"/>
        <v>44.265555672842595</v>
      </c>
      <c r="J681" s="26">
        <f t="shared" si="143"/>
        <v>44.270505307017885</v>
      </c>
      <c r="K681" s="26">
        <f t="shared" si="144"/>
        <v>4.4270505307017887</v>
      </c>
      <c r="L681" s="29">
        <f t="shared" si="145"/>
        <v>1963.225140921918</v>
      </c>
      <c r="M681" s="25">
        <f t="shared" si="146"/>
        <v>159.3738191052644</v>
      </c>
    </row>
    <row r="682" spans="1:13">
      <c r="A682" s="6">
        <f t="shared" si="134"/>
        <v>67.200000000000458</v>
      </c>
      <c r="B682" s="22">
        <f t="shared" si="135"/>
        <v>1963.225140921918</v>
      </c>
      <c r="C682" s="24">
        <f t="shared" si="136"/>
        <v>44.265555672842595</v>
      </c>
      <c r="D682" s="26">
        <f t="shared" si="137"/>
        <v>981</v>
      </c>
      <c r="E682" s="23">
        <f t="shared" si="138"/>
        <v>1.0114064130142355</v>
      </c>
      <c r="F682" s="26">
        <f t="shared" si="139"/>
        <v>990.89479715765299</v>
      </c>
      <c r="G682" s="26">
        <f t="shared" si="140"/>
        <v>-9.8947971576529881</v>
      </c>
      <c r="H682" s="26">
        <f t="shared" si="141"/>
        <v>-9.8947971576529875E-2</v>
      </c>
      <c r="I682" s="26">
        <f t="shared" si="142"/>
        <v>44.255660875684939</v>
      </c>
      <c r="J682" s="26">
        <f t="shared" si="143"/>
        <v>44.260608274263767</v>
      </c>
      <c r="K682" s="26">
        <f t="shared" si="144"/>
        <v>4.4260608274263769</v>
      </c>
      <c r="L682" s="29">
        <f t="shared" si="145"/>
        <v>1958.7990800944915</v>
      </c>
      <c r="M682" s="25">
        <f t="shared" si="146"/>
        <v>159.33818978734956</v>
      </c>
    </row>
    <row r="683" spans="1:13">
      <c r="A683" s="6">
        <f t="shared" si="134"/>
        <v>67.300000000000452</v>
      </c>
      <c r="B683" s="22">
        <f t="shared" si="135"/>
        <v>1958.7990800944915</v>
      </c>
      <c r="C683" s="24">
        <f t="shared" si="136"/>
        <v>44.255660875684939</v>
      </c>
      <c r="D683" s="26">
        <f t="shared" si="137"/>
        <v>981</v>
      </c>
      <c r="E683" s="23">
        <f t="shared" si="138"/>
        <v>1.0118541667267094</v>
      </c>
      <c r="F683" s="26">
        <f t="shared" si="139"/>
        <v>990.89032902457575</v>
      </c>
      <c r="G683" s="26">
        <f t="shared" si="140"/>
        <v>-9.8903290245757489</v>
      </c>
      <c r="H683" s="26">
        <f t="shared" si="141"/>
        <v>-9.8903290245757489E-2</v>
      </c>
      <c r="I683" s="26">
        <f t="shared" si="142"/>
        <v>44.24577054666036</v>
      </c>
      <c r="J683" s="26">
        <f t="shared" si="143"/>
        <v>44.250715711172646</v>
      </c>
      <c r="K683" s="26">
        <f t="shared" si="144"/>
        <v>4.4250715711172646</v>
      </c>
      <c r="L683" s="29">
        <f t="shared" si="145"/>
        <v>1954.3740085233742</v>
      </c>
      <c r="M683" s="25">
        <f t="shared" si="146"/>
        <v>159.30257656022152</v>
      </c>
    </row>
    <row r="684" spans="1:13">
      <c r="A684" s="6">
        <f t="shared" si="134"/>
        <v>67.400000000000446</v>
      </c>
      <c r="B684" s="22">
        <f t="shared" si="135"/>
        <v>1954.3740085233742</v>
      </c>
      <c r="C684" s="24">
        <f t="shared" si="136"/>
        <v>44.24577054666036</v>
      </c>
      <c r="D684" s="26">
        <f t="shared" si="137"/>
        <v>981</v>
      </c>
      <c r="E684" s="23">
        <f t="shared" si="138"/>
        <v>1.0123020185189431</v>
      </c>
      <c r="F684" s="26">
        <f t="shared" si="139"/>
        <v>990.88586394852462</v>
      </c>
      <c r="G684" s="26">
        <f t="shared" si="140"/>
        <v>-9.8858639485246158</v>
      </c>
      <c r="H684" s="26">
        <f t="shared" si="141"/>
        <v>-9.8858639485246161E-2</v>
      </c>
      <c r="I684" s="26">
        <f t="shared" si="142"/>
        <v>44.235884682711834</v>
      </c>
      <c r="J684" s="26">
        <f t="shared" si="143"/>
        <v>44.240827614686097</v>
      </c>
      <c r="K684" s="26">
        <f t="shared" si="144"/>
        <v>4.4240827614686102</v>
      </c>
      <c r="L684" s="29">
        <f t="shared" si="145"/>
        <v>1949.9499257619057</v>
      </c>
      <c r="M684" s="25">
        <f t="shared" si="146"/>
        <v>159.26697941286994</v>
      </c>
    </row>
    <row r="685" spans="1:13">
      <c r="A685" s="6">
        <f t="shared" si="134"/>
        <v>67.500000000000441</v>
      </c>
      <c r="B685" s="22">
        <f t="shared" si="135"/>
        <v>1949.9499257619057</v>
      </c>
      <c r="C685" s="24">
        <f t="shared" si="136"/>
        <v>44.235884682711834</v>
      </c>
      <c r="D685" s="26">
        <f t="shared" si="137"/>
        <v>981</v>
      </c>
      <c r="E685" s="23">
        <f t="shared" si="138"/>
        <v>1.0127499683909551</v>
      </c>
      <c r="F685" s="26">
        <f t="shared" si="139"/>
        <v>990.88140192668334</v>
      </c>
      <c r="G685" s="26">
        <f t="shared" si="140"/>
        <v>-9.8814019266833384</v>
      </c>
      <c r="H685" s="26">
        <f t="shared" si="141"/>
        <v>-9.8814019266833378E-2</v>
      </c>
      <c r="I685" s="26">
        <f t="shared" si="142"/>
        <v>44.22600328078515</v>
      </c>
      <c r="J685" s="26">
        <f t="shared" si="143"/>
        <v>44.230943981748496</v>
      </c>
      <c r="K685" s="26">
        <f t="shared" si="144"/>
        <v>4.4230943981748494</v>
      </c>
      <c r="L685" s="29">
        <f t="shared" si="145"/>
        <v>1945.5268313637307</v>
      </c>
      <c r="M685" s="25">
        <f t="shared" si="146"/>
        <v>159.2313983342946</v>
      </c>
    </row>
    <row r="686" spans="1:13">
      <c r="A686" s="6">
        <f t="shared" si="134"/>
        <v>67.600000000000435</v>
      </c>
      <c r="B686" s="22">
        <f t="shared" si="135"/>
        <v>1945.5268313637307</v>
      </c>
      <c r="C686" s="24">
        <f t="shared" si="136"/>
        <v>44.22600328078515</v>
      </c>
      <c r="D686" s="26">
        <f t="shared" si="137"/>
        <v>981</v>
      </c>
      <c r="E686" s="23">
        <f t="shared" si="138"/>
        <v>1.0131980163427641</v>
      </c>
      <c r="F686" s="26">
        <f t="shared" si="139"/>
        <v>990.87694295623839</v>
      </c>
      <c r="G686" s="26">
        <f t="shared" si="140"/>
        <v>-9.8769429562383948</v>
      </c>
      <c r="H686" s="26">
        <f t="shared" si="141"/>
        <v>-9.8769429562383951E-2</v>
      </c>
      <c r="I686" s="26">
        <f t="shared" si="142"/>
        <v>44.216126337828911</v>
      </c>
      <c r="J686" s="26">
        <f t="shared" si="143"/>
        <v>44.22106480930703</v>
      </c>
      <c r="K686" s="26">
        <f t="shared" si="144"/>
        <v>4.4221064809307036</v>
      </c>
      <c r="L686" s="29">
        <f t="shared" si="145"/>
        <v>1941.1047248827999</v>
      </c>
      <c r="M686" s="25">
        <f t="shared" si="146"/>
        <v>159.19583331350532</v>
      </c>
    </row>
    <row r="687" spans="1:13">
      <c r="A687" s="6">
        <f t="shared" si="134"/>
        <v>67.700000000000429</v>
      </c>
      <c r="B687" s="22">
        <f t="shared" si="135"/>
        <v>1941.1047248827999</v>
      </c>
      <c r="C687" s="24">
        <f t="shared" si="136"/>
        <v>44.216126337828911</v>
      </c>
      <c r="D687" s="26">
        <f t="shared" si="137"/>
        <v>981</v>
      </c>
      <c r="E687" s="23">
        <f t="shared" si="138"/>
        <v>1.0136461623743882</v>
      </c>
      <c r="F687" s="26">
        <f t="shared" si="139"/>
        <v>990.87248703437945</v>
      </c>
      <c r="G687" s="26">
        <f t="shared" si="140"/>
        <v>-9.8724870343794464</v>
      </c>
      <c r="H687" s="26">
        <f t="shared" si="141"/>
        <v>-9.8724870343794457E-2</v>
      </c>
      <c r="I687" s="26">
        <f t="shared" si="142"/>
        <v>44.206253850794532</v>
      </c>
      <c r="J687" s="26">
        <f t="shared" si="143"/>
        <v>44.211190094311718</v>
      </c>
      <c r="K687" s="26">
        <f t="shared" si="144"/>
        <v>4.4211190094311723</v>
      </c>
      <c r="L687" s="29">
        <f t="shared" si="145"/>
        <v>1936.6836058733688</v>
      </c>
      <c r="M687" s="25">
        <f t="shared" si="146"/>
        <v>159.16028433952218</v>
      </c>
    </row>
    <row r="688" spans="1:13">
      <c r="A688" s="6">
        <f t="shared" si="134"/>
        <v>67.800000000000423</v>
      </c>
      <c r="B688" s="22">
        <f t="shared" si="135"/>
        <v>1936.6836058733688</v>
      </c>
      <c r="C688" s="24">
        <f t="shared" si="136"/>
        <v>44.206253850794532</v>
      </c>
      <c r="D688" s="26">
        <f t="shared" si="137"/>
        <v>981</v>
      </c>
      <c r="E688" s="23">
        <f t="shared" si="138"/>
        <v>1.0140944064858459</v>
      </c>
      <c r="F688" s="26">
        <f t="shared" si="139"/>
        <v>990.86803415829968</v>
      </c>
      <c r="G688" s="26">
        <f t="shared" si="140"/>
        <v>-9.8680341582996789</v>
      </c>
      <c r="H688" s="26">
        <f t="shared" si="141"/>
        <v>-9.8680341582996794E-2</v>
      </c>
      <c r="I688" s="26">
        <f t="shared" si="142"/>
        <v>44.19638581663623</v>
      </c>
      <c r="J688" s="26">
        <f t="shared" si="143"/>
        <v>44.201319833715381</v>
      </c>
      <c r="K688" s="26">
        <f t="shared" si="144"/>
        <v>4.4201319833715385</v>
      </c>
      <c r="L688" s="29">
        <f t="shared" si="145"/>
        <v>1932.2634738899974</v>
      </c>
      <c r="M688" s="25">
        <f t="shared" si="146"/>
        <v>159.12475140137536</v>
      </c>
    </row>
    <row r="689" spans="1:13">
      <c r="A689" s="6">
        <f t="shared" si="134"/>
        <v>67.900000000000418</v>
      </c>
      <c r="B689" s="22">
        <f t="shared" si="135"/>
        <v>1932.2634738899974</v>
      </c>
      <c r="C689" s="24">
        <f t="shared" si="136"/>
        <v>44.19638581663623</v>
      </c>
      <c r="D689" s="26">
        <f t="shared" si="137"/>
        <v>981</v>
      </c>
      <c r="E689" s="23">
        <f t="shared" si="138"/>
        <v>1.0145427486771559</v>
      </c>
      <c r="F689" s="26">
        <f t="shared" si="139"/>
        <v>990.8635843251958</v>
      </c>
      <c r="G689" s="26">
        <f t="shared" si="140"/>
        <v>-9.8635843251958022</v>
      </c>
      <c r="H689" s="26">
        <f t="shared" si="141"/>
        <v>-9.8635843251958025E-2</v>
      </c>
      <c r="I689" s="26">
        <f t="shared" si="142"/>
        <v>44.186522232311034</v>
      </c>
      <c r="J689" s="26">
        <f t="shared" si="143"/>
        <v>44.191454024473629</v>
      </c>
      <c r="K689" s="26">
        <f t="shared" si="144"/>
        <v>4.4191454024473629</v>
      </c>
      <c r="L689" s="29">
        <f t="shared" si="145"/>
        <v>1927.84432848755</v>
      </c>
      <c r="M689" s="25">
        <f t="shared" si="146"/>
        <v>159.08923448810506</v>
      </c>
    </row>
    <row r="690" spans="1:13">
      <c r="A690" s="6">
        <f t="shared" si="134"/>
        <v>68.000000000000412</v>
      </c>
      <c r="B690" s="22">
        <f t="shared" si="135"/>
        <v>1927.84432848755</v>
      </c>
      <c r="C690" s="24">
        <f t="shared" si="136"/>
        <v>44.186522232311034</v>
      </c>
      <c r="D690" s="26">
        <f t="shared" si="137"/>
        <v>981</v>
      </c>
      <c r="E690" s="23">
        <f t="shared" si="138"/>
        <v>1.0149911889483365</v>
      </c>
      <c r="F690" s="26">
        <f t="shared" si="139"/>
        <v>990.8591375322676</v>
      </c>
      <c r="G690" s="26">
        <f t="shared" si="140"/>
        <v>-9.8591375322675958</v>
      </c>
      <c r="H690" s="26">
        <f t="shared" si="141"/>
        <v>-9.8591375322675964E-2</v>
      </c>
      <c r="I690" s="26">
        <f t="shared" si="142"/>
        <v>44.176663094778768</v>
      </c>
      <c r="J690" s="26">
        <f t="shared" si="143"/>
        <v>44.181592663544905</v>
      </c>
      <c r="K690" s="26">
        <f t="shared" si="144"/>
        <v>4.4181592663544906</v>
      </c>
      <c r="L690" s="29">
        <f t="shared" si="145"/>
        <v>1923.4261692211956</v>
      </c>
      <c r="M690" s="25">
        <f t="shared" si="146"/>
        <v>159.05373358876167</v>
      </c>
    </row>
    <row r="691" spans="1:13">
      <c r="A691" s="6">
        <f t="shared" si="134"/>
        <v>68.100000000000406</v>
      </c>
      <c r="B691" s="22">
        <f t="shared" si="135"/>
        <v>1923.4261692211956</v>
      </c>
      <c r="C691" s="24">
        <f t="shared" si="136"/>
        <v>44.176663094778768</v>
      </c>
      <c r="D691" s="26">
        <f t="shared" si="137"/>
        <v>981</v>
      </c>
      <c r="E691" s="23">
        <f t="shared" si="138"/>
        <v>1.0154397272994058</v>
      </c>
      <c r="F691" s="26">
        <f t="shared" si="139"/>
        <v>990.85469377671734</v>
      </c>
      <c r="G691" s="26">
        <f t="shared" si="140"/>
        <v>-9.8546937767173404</v>
      </c>
      <c r="H691" s="26">
        <f t="shared" si="141"/>
        <v>-9.8546937767173409E-2</v>
      </c>
      <c r="I691" s="26">
        <f t="shared" si="142"/>
        <v>44.166808401002051</v>
      </c>
      <c r="J691" s="26">
        <f t="shared" si="143"/>
        <v>44.171735747890409</v>
      </c>
      <c r="K691" s="26">
        <f t="shared" si="144"/>
        <v>4.4171735747890413</v>
      </c>
      <c r="L691" s="29">
        <f t="shared" si="145"/>
        <v>1919.0089956464064</v>
      </c>
      <c r="M691" s="25">
        <f t="shared" si="146"/>
        <v>159.01824869240548</v>
      </c>
    </row>
    <row r="692" spans="1:13">
      <c r="A692" s="6">
        <f t="shared" si="134"/>
        <v>68.200000000000401</v>
      </c>
      <c r="B692" s="22">
        <f t="shared" si="135"/>
        <v>1919.0089956464064</v>
      </c>
      <c r="C692" s="24">
        <f t="shared" si="136"/>
        <v>44.166808401002051</v>
      </c>
      <c r="D692" s="26">
        <f t="shared" si="137"/>
        <v>981</v>
      </c>
      <c r="E692" s="23">
        <f t="shared" si="138"/>
        <v>1.0158883637303824</v>
      </c>
      <c r="F692" s="26">
        <f t="shared" si="139"/>
        <v>990.85025305575175</v>
      </c>
      <c r="G692" s="26">
        <f t="shared" si="140"/>
        <v>-9.8502530557517503</v>
      </c>
      <c r="H692" s="26">
        <f t="shared" si="141"/>
        <v>-9.8502530557517509E-2</v>
      </c>
      <c r="I692" s="26">
        <f t="shared" si="142"/>
        <v>44.156958147946298</v>
      </c>
      <c r="J692" s="26">
        <f t="shared" si="143"/>
        <v>44.161883274474178</v>
      </c>
      <c r="K692" s="26">
        <f t="shared" si="144"/>
        <v>4.4161883274474176</v>
      </c>
      <c r="L692" s="29">
        <f t="shared" si="145"/>
        <v>1914.5928073189591</v>
      </c>
      <c r="M692" s="25">
        <f t="shared" si="146"/>
        <v>158.98277978810705</v>
      </c>
    </row>
    <row r="693" spans="1:13">
      <c r="A693" s="6">
        <f t="shared" si="134"/>
        <v>68.300000000000395</v>
      </c>
      <c r="B693" s="22">
        <f t="shared" si="135"/>
        <v>1914.5928073189591</v>
      </c>
      <c r="C693" s="24">
        <f t="shared" si="136"/>
        <v>44.156958147946298</v>
      </c>
      <c r="D693" s="26">
        <f t="shared" si="137"/>
        <v>981</v>
      </c>
      <c r="E693" s="23">
        <f t="shared" si="138"/>
        <v>1.0163370982412845</v>
      </c>
      <c r="F693" s="26">
        <f t="shared" si="139"/>
        <v>990.84581536657993</v>
      </c>
      <c r="G693" s="26">
        <f t="shared" si="140"/>
        <v>-9.8458153665799273</v>
      </c>
      <c r="H693" s="26">
        <f t="shared" si="141"/>
        <v>-9.845815366579927E-2</v>
      </c>
      <c r="I693" s="26">
        <f t="shared" si="142"/>
        <v>44.147112332579717</v>
      </c>
      <c r="J693" s="26">
        <f t="shared" si="143"/>
        <v>44.152035240263004</v>
      </c>
      <c r="K693" s="26">
        <f t="shared" si="144"/>
        <v>4.4152035240263006</v>
      </c>
      <c r="L693" s="29">
        <f t="shared" si="145"/>
        <v>1910.1776037949328</v>
      </c>
      <c r="M693" s="25">
        <f t="shared" si="146"/>
        <v>158.94732686494683</v>
      </c>
    </row>
    <row r="694" spans="1:13">
      <c r="A694" s="6">
        <f t="shared" si="134"/>
        <v>68.400000000000389</v>
      </c>
      <c r="B694" s="22">
        <f t="shared" si="135"/>
        <v>1910.1776037949328</v>
      </c>
      <c r="C694" s="24">
        <f t="shared" si="136"/>
        <v>44.147112332579717</v>
      </c>
      <c r="D694" s="26">
        <f t="shared" si="137"/>
        <v>981</v>
      </c>
      <c r="E694" s="23">
        <f t="shared" si="138"/>
        <v>1.0167859308321303</v>
      </c>
      <c r="F694" s="26">
        <f t="shared" si="139"/>
        <v>990.84138070641438</v>
      </c>
      <c r="G694" s="26">
        <f t="shared" si="140"/>
        <v>-9.8413807064143839</v>
      </c>
      <c r="H694" s="26">
        <f t="shared" si="141"/>
        <v>-9.8413807064143835E-2</v>
      </c>
      <c r="I694" s="26">
        <f t="shared" si="142"/>
        <v>44.137270951873305</v>
      </c>
      <c r="J694" s="26">
        <f t="shared" si="143"/>
        <v>44.142191642226507</v>
      </c>
      <c r="K694" s="26">
        <f t="shared" si="144"/>
        <v>4.4142191642226507</v>
      </c>
      <c r="L694" s="29">
        <f t="shared" si="145"/>
        <v>1905.7633846307101</v>
      </c>
      <c r="M694" s="25">
        <f t="shared" si="146"/>
        <v>158.91188991201543</v>
      </c>
    </row>
    <row r="695" spans="1:13">
      <c r="A695" s="6">
        <f t="shared" si="134"/>
        <v>68.500000000000384</v>
      </c>
      <c r="B695" s="22">
        <f t="shared" si="135"/>
        <v>1905.7633846307101</v>
      </c>
      <c r="C695" s="24">
        <f t="shared" si="136"/>
        <v>44.137270951873305</v>
      </c>
      <c r="D695" s="26">
        <f t="shared" si="137"/>
        <v>981</v>
      </c>
      <c r="E695" s="23">
        <f t="shared" si="138"/>
        <v>1.0172348615029385</v>
      </c>
      <c r="F695" s="26">
        <f t="shared" si="139"/>
        <v>990.83694907247161</v>
      </c>
      <c r="G695" s="26">
        <f t="shared" si="140"/>
        <v>-9.8369490724716115</v>
      </c>
      <c r="H695" s="26">
        <f t="shared" si="141"/>
        <v>-9.836949072471611E-2</v>
      </c>
      <c r="I695" s="26">
        <f t="shared" si="142"/>
        <v>44.127434002800833</v>
      </c>
      <c r="J695" s="26">
        <f t="shared" si="143"/>
        <v>44.132352477337065</v>
      </c>
      <c r="K695" s="26">
        <f t="shared" si="144"/>
        <v>4.4132352477337067</v>
      </c>
      <c r="L695" s="29">
        <f t="shared" si="145"/>
        <v>1901.3501493829765</v>
      </c>
      <c r="M695" s="25">
        <f t="shared" si="146"/>
        <v>158.87646891841345</v>
      </c>
    </row>
    <row r="696" spans="1:13">
      <c r="A696" s="6">
        <f t="shared" si="134"/>
        <v>68.600000000000378</v>
      </c>
      <c r="B696" s="22">
        <f t="shared" si="135"/>
        <v>1901.3501493829765</v>
      </c>
      <c r="C696" s="24">
        <f t="shared" si="136"/>
        <v>44.127434002800833</v>
      </c>
      <c r="D696" s="26">
        <f t="shared" si="137"/>
        <v>981</v>
      </c>
      <c r="E696" s="23">
        <f t="shared" si="138"/>
        <v>1.0176838902537269</v>
      </c>
      <c r="F696" s="26">
        <f t="shared" si="139"/>
        <v>990.83252046197003</v>
      </c>
      <c r="G696" s="26">
        <f t="shared" si="140"/>
        <v>-9.8325204619700344</v>
      </c>
      <c r="H696" s="26">
        <f t="shared" si="141"/>
        <v>-9.8325204619700346E-2</v>
      </c>
      <c r="I696" s="26">
        <f t="shared" si="142"/>
        <v>44.117601482338863</v>
      </c>
      <c r="J696" s="26">
        <f t="shared" si="143"/>
        <v>44.122517742569848</v>
      </c>
      <c r="K696" s="26">
        <f t="shared" si="144"/>
        <v>4.4122517742569851</v>
      </c>
      <c r="L696" s="29">
        <f t="shared" si="145"/>
        <v>1896.9378976087196</v>
      </c>
      <c r="M696" s="25">
        <f t="shared" si="146"/>
        <v>158.84106387325144</v>
      </c>
    </row>
    <row r="697" spans="1:13">
      <c r="A697" s="6">
        <f t="shared" si="134"/>
        <v>68.700000000000372</v>
      </c>
      <c r="B697" s="22">
        <f t="shared" si="135"/>
        <v>1896.9378976087196</v>
      </c>
      <c r="C697" s="24">
        <f t="shared" si="136"/>
        <v>44.117601482338863</v>
      </c>
      <c r="D697" s="26">
        <f t="shared" si="137"/>
        <v>981</v>
      </c>
      <c r="E697" s="23">
        <f t="shared" si="138"/>
        <v>1.0181330170845135</v>
      </c>
      <c r="F697" s="26">
        <f t="shared" si="139"/>
        <v>990.82809487213171</v>
      </c>
      <c r="G697" s="26">
        <f t="shared" si="140"/>
        <v>-9.8280948721317145</v>
      </c>
      <c r="H697" s="26">
        <f t="shared" si="141"/>
        <v>-9.8280948721317152E-2</v>
      </c>
      <c r="I697" s="26">
        <f t="shared" si="142"/>
        <v>44.107773387466729</v>
      </c>
      <c r="J697" s="26">
        <f t="shared" si="143"/>
        <v>44.112687434902796</v>
      </c>
      <c r="K697" s="26">
        <f t="shared" si="144"/>
        <v>4.4112687434902798</v>
      </c>
      <c r="L697" s="29">
        <f t="shared" si="145"/>
        <v>1892.5266288652292</v>
      </c>
      <c r="M697" s="25">
        <f t="shared" si="146"/>
        <v>158.80567476565008</v>
      </c>
    </row>
    <row r="698" spans="1:13">
      <c r="A698" s="6">
        <f t="shared" si="134"/>
        <v>68.800000000000367</v>
      </c>
      <c r="B698" s="22">
        <f t="shared" si="135"/>
        <v>1892.5266288652292</v>
      </c>
      <c r="C698" s="24">
        <f t="shared" si="136"/>
        <v>44.107773387466729</v>
      </c>
      <c r="D698" s="26">
        <f t="shared" si="137"/>
        <v>981</v>
      </c>
      <c r="E698" s="23">
        <f t="shared" si="138"/>
        <v>1.0185822419953174</v>
      </c>
      <c r="F698" s="26">
        <f t="shared" si="139"/>
        <v>990.82367230018292</v>
      </c>
      <c r="G698" s="26">
        <f t="shared" si="140"/>
        <v>-9.8236723001829205</v>
      </c>
      <c r="H698" s="26">
        <f t="shared" si="141"/>
        <v>-9.8236723001829201E-2</v>
      </c>
      <c r="I698" s="26">
        <f t="shared" si="142"/>
        <v>44.097949715166543</v>
      </c>
      <c r="J698" s="26">
        <f t="shared" si="143"/>
        <v>44.102861551316636</v>
      </c>
      <c r="K698" s="26">
        <f t="shared" si="144"/>
        <v>4.4102861551316641</v>
      </c>
      <c r="L698" s="29">
        <f t="shared" si="145"/>
        <v>1888.1163427100976</v>
      </c>
      <c r="M698" s="25">
        <f t="shared" si="146"/>
        <v>158.77030158473988</v>
      </c>
    </row>
    <row r="699" spans="1:13">
      <c r="A699" s="6">
        <f t="shared" si="134"/>
        <v>68.900000000000361</v>
      </c>
      <c r="B699" s="22">
        <f t="shared" si="135"/>
        <v>1888.1163427100976</v>
      </c>
      <c r="C699" s="24">
        <f t="shared" si="136"/>
        <v>44.097949715166543</v>
      </c>
      <c r="D699" s="26">
        <f t="shared" si="137"/>
        <v>981</v>
      </c>
      <c r="E699" s="23">
        <f t="shared" si="138"/>
        <v>1.0190315649861561</v>
      </c>
      <c r="F699" s="26">
        <f t="shared" si="139"/>
        <v>990.81925274335185</v>
      </c>
      <c r="G699" s="26">
        <f t="shared" si="140"/>
        <v>-9.8192527433518535</v>
      </c>
      <c r="H699" s="26">
        <f t="shared" si="141"/>
        <v>-9.8192527433518528E-2</v>
      </c>
      <c r="I699" s="26">
        <f t="shared" si="142"/>
        <v>44.088130462423187</v>
      </c>
      <c r="J699" s="26">
        <f t="shared" si="143"/>
        <v>44.093040088794865</v>
      </c>
      <c r="K699" s="26">
        <f t="shared" si="144"/>
        <v>4.409304008879487</v>
      </c>
      <c r="L699" s="29">
        <f t="shared" si="145"/>
        <v>1883.7070387012182</v>
      </c>
      <c r="M699" s="25">
        <f t="shared" si="146"/>
        <v>158.73494431966151</v>
      </c>
    </row>
    <row r="700" spans="1:13">
      <c r="A700" s="6">
        <f t="shared" si="134"/>
        <v>69.000000000000355</v>
      </c>
      <c r="B700" s="22">
        <f t="shared" si="135"/>
        <v>1883.7070387012182</v>
      </c>
      <c r="C700" s="24">
        <f t="shared" si="136"/>
        <v>44.088130462423187</v>
      </c>
      <c r="D700" s="26">
        <f t="shared" si="137"/>
        <v>981</v>
      </c>
      <c r="E700" s="23">
        <f t="shared" si="138"/>
        <v>1.0194809860570482</v>
      </c>
      <c r="F700" s="26">
        <f t="shared" si="139"/>
        <v>990.81483619887069</v>
      </c>
      <c r="G700" s="26">
        <f t="shared" si="140"/>
        <v>-9.8148361988706938</v>
      </c>
      <c r="H700" s="26">
        <f t="shared" si="141"/>
        <v>-9.8148361988706939E-2</v>
      </c>
      <c r="I700" s="26">
        <f t="shared" si="142"/>
        <v>44.078315626224317</v>
      </c>
      <c r="J700" s="26">
        <f t="shared" si="143"/>
        <v>44.083223044323752</v>
      </c>
      <c r="K700" s="26">
        <f t="shared" si="144"/>
        <v>4.4083223044323754</v>
      </c>
      <c r="L700" s="29">
        <f t="shared" si="145"/>
        <v>1879.2987163967857</v>
      </c>
      <c r="M700" s="25">
        <f t="shared" si="146"/>
        <v>158.69960295956551</v>
      </c>
    </row>
    <row r="701" spans="1:13">
      <c r="A701" s="6">
        <f t="shared" si="134"/>
        <v>69.10000000000035</v>
      </c>
      <c r="B701" s="22">
        <f t="shared" si="135"/>
        <v>1879.2987163967857</v>
      </c>
      <c r="C701" s="24">
        <f t="shared" si="136"/>
        <v>44.078315626224317</v>
      </c>
      <c r="D701" s="26">
        <f t="shared" si="137"/>
        <v>981</v>
      </c>
      <c r="E701" s="23">
        <f t="shared" si="138"/>
        <v>1.0199305052080114</v>
      </c>
      <c r="F701" s="26">
        <f t="shared" si="139"/>
        <v>990.81042266397469</v>
      </c>
      <c r="G701" s="26">
        <f t="shared" si="140"/>
        <v>-9.8104226639746912</v>
      </c>
      <c r="H701" s="26">
        <f t="shared" si="141"/>
        <v>-9.8104226639746911E-2</v>
      </c>
      <c r="I701" s="26">
        <f t="shared" si="142"/>
        <v>44.068505203560342</v>
      </c>
      <c r="J701" s="26">
        <f t="shared" si="143"/>
        <v>44.073410414892329</v>
      </c>
      <c r="K701" s="26">
        <f t="shared" si="144"/>
        <v>4.4073410414892331</v>
      </c>
      <c r="L701" s="29">
        <f t="shared" si="145"/>
        <v>1874.8913753552965</v>
      </c>
      <c r="M701" s="25">
        <f t="shared" si="146"/>
        <v>158.66427749361239</v>
      </c>
    </row>
    <row r="702" spans="1:13">
      <c r="A702" s="6">
        <f t="shared" si="134"/>
        <v>69.200000000000344</v>
      </c>
      <c r="B702" s="22">
        <f t="shared" si="135"/>
        <v>1874.8913753552965</v>
      </c>
      <c r="C702" s="24">
        <f t="shared" si="136"/>
        <v>44.068505203560342</v>
      </c>
      <c r="D702" s="26">
        <f t="shared" si="137"/>
        <v>981</v>
      </c>
      <c r="E702" s="23">
        <f t="shared" si="138"/>
        <v>1.0203801224390641</v>
      </c>
      <c r="F702" s="26">
        <f t="shared" si="139"/>
        <v>990.80601213590194</v>
      </c>
      <c r="G702" s="26">
        <f t="shared" si="140"/>
        <v>-9.8060121359019377</v>
      </c>
      <c r="H702" s="26">
        <f t="shared" si="141"/>
        <v>-9.806012135901937E-2</v>
      </c>
      <c r="I702" s="26">
        <f t="shared" si="142"/>
        <v>44.058699191424438</v>
      </c>
      <c r="J702" s="26">
        <f t="shared" si="143"/>
        <v>44.063602197492386</v>
      </c>
      <c r="K702" s="26">
        <f t="shared" si="144"/>
        <v>4.4063602197492386</v>
      </c>
      <c r="L702" s="29">
        <f t="shared" si="145"/>
        <v>1870.4850151355472</v>
      </c>
      <c r="M702" s="25">
        <f t="shared" si="146"/>
        <v>158.62896791097259</v>
      </c>
    </row>
    <row r="703" spans="1:13">
      <c r="A703" s="6">
        <f t="shared" si="134"/>
        <v>69.300000000000338</v>
      </c>
      <c r="B703" s="22">
        <f t="shared" si="135"/>
        <v>1870.4850151355472</v>
      </c>
      <c r="C703" s="24">
        <f t="shared" si="136"/>
        <v>44.058699191424438</v>
      </c>
      <c r="D703" s="26">
        <f t="shared" si="137"/>
        <v>981</v>
      </c>
      <c r="E703" s="23">
        <f t="shared" si="138"/>
        <v>1.0208298377502245</v>
      </c>
      <c r="F703" s="26">
        <f t="shared" si="139"/>
        <v>990.80160461189405</v>
      </c>
      <c r="G703" s="26">
        <f t="shared" si="140"/>
        <v>-9.8016046118940494</v>
      </c>
      <c r="H703" s="26">
        <f t="shared" si="141"/>
        <v>-9.8016046118940492E-2</v>
      </c>
      <c r="I703" s="26">
        <f t="shared" si="142"/>
        <v>44.048897586812544</v>
      </c>
      <c r="J703" s="26">
        <f t="shared" si="143"/>
        <v>44.053798389118491</v>
      </c>
      <c r="K703" s="26">
        <f t="shared" si="144"/>
        <v>4.4053798389118493</v>
      </c>
      <c r="L703" s="29">
        <f t="shared" si="145"/>
        <v>1866.0796352966354</v>
      </c>
      <c r="M703" s="25">
        <f t="shared" si="146"/>
        <v>158.59367420082657</v>
      </c>
    </row>
    <row r="704" spans="1:13">
      <c r="A704" s="6">
        <f t="shared" si="134"/>
        <v>69.400000000000333</v>
      </c>
      <c r="B704" s="22">
        <f t="shared" si="135"/>
        <v>1866.0796352966354</v>
      </c>
      <c r="C704" s="24">
        <f t="shared" si="136"/>
        <v>44.048897586812544</v>
      </c>
      <c r="D704" s="26">
        <f t="shared" si="137"/>
        <v>981</v>
      </c>
      <c r="E704" s="23">
        <f t="shared" si="138"/>
        <v>1.0212796511415105</v>
      </c>
      <c r="F704" s="26">
        <f t="shared" si="139"/>
        <v>990.79720008919583</v>
      </c>
      <c r="G704" s="26">
        <f t="shared" si="140"/>
        <v>-9.797200089195826</v>
      </c>
      <c r="H704" s="26">
        <f t="shared" si="141"/>
        <v>-9.7972000891958261E-2</v>
      </c>
      <c r="I704" s="26">
        <f t="shared" si="142"/>
        <v>44.039100386723348</v>
      </c>
      <c r="J704" s="26">
        <f t="shared" si="143"/>
        <v>44.043998986767946</v>
      </c>
      <c r="K704" s="26">
        <f t="shared" si="144"/>
        <v>4.4043998986767949</v>
      </c>
      <c r="L704" s="29">
        <f t="shared" si="145"/>
        <v>1861.6752353979587</v>
      </c>
      <c r="M704" s="25">
        <f t="shared" si="146"/>
        <v>158.55839635236461</v>
      </c>
    </row>
    <row r="705" spans="1:13">
      <c r="A705" s="6">
        <f t="shared" si="134"/>
        <v>69.500000000000327</v>
      </c>
      <c r="B705" s="22">
        <f t="shared" si="135"/>
        <v>1861.6752353979587</v>
      </c>
      <c r="C705" s="24">
        <f t="shared" si="136"/>
        <v>44.039100386723348</v>
      </c>
      <c r="D705" s="26">
        <f t="shared" si="137"/>
        <v>981</v>
      </c>
      <c r="E705" s="23">
        <f t="shared" si="138"/>
        <v>1.0217295626129401</v>
      </c>
      <c r="F705" s="26">
        <f t="shared" si="139"/>
        <v>990.79279856505491</v>
      </c>
      <c r="G705" s="26">
        <f t="shared" si="140"/>
        <v>-9.792798565054909</v>
      </c>
      <c r="H705" s="26">
        <f t="shared" si="141"/>
        <v>-9.7927985650549096E-2</v>
      </c>
      <c r="I705" s="26">
        <f t="shared" si="142"/>
        <v>44.029307588158296</v>
      </c>
      <c r="J705" s="26">
        <f t="shared" si="143"/>
        <v>44.034203987440819</v>
      </c>
      <c r="K705" s="26">
        <f t="shared" si="144"/>
        <v>4.4034203987440819</v>
      </c>
      <c r="L705" s="29">
        <f t="shared" si="145"/>
        <v>1857.2718149992145</v>
      </c>
      <c r="M705" s="25">
        <f t="shared" si="146"/>
        <v>158.52313435478695</v>
      </c>
    </row>
    <row r="706" spans="1:13">
      <c r="A706" s="6">
        <f t="shared" si="134"/>
        <v>69.600000000000321</v>
      </c>
      <c r="B706" s="22">
        <f t="shared" si="135"/>
        <v>1857.2718149992145</v>
      </c>
      <c r="C706" s="24">
        <f t="shared" si="136"/>
        <v>44.029307588158296</v>
      </c>
      <c r="D706" s="26">
        <f t="shared" si="137"/>
        <v>981</v>
      </c>
      <c r="E706" s="23">
        <f t="shared" si="138"/>
        <v>1.0221795721645317</v>
      </c>
      <c r="F706" s="26">
        <f t="shared" si="139"/>
        <v>990.78840003672303</v>
      </c>
      <c r="G706" s="26">
        <f t="shared" si="140"/>
        <v>-9.7884000367230328</v>
      </c>
      <c r="H706" s="26">
        <f t="shared" si="141"/>
        <v>-9.7884000367230328E-2</v>
      </c>
      <c r="I706" s="26">
        <f t="shared" si="142"/>
        <v>44.019519188121571</v>
      </c>
      <c r="J706" s="26">
        <f t="shared" si="143"/>
        <v>44.024413388139934</v>
      </c>
      <c r="K706" s="26">
        <f t="shared" si="144"/>
        <v>4.4024413388139934</v>
      </c>
      <c r="L706" s="29">
        <f t="shared" si="145"/>
        <v>1852.8693736604005</v>
      </c>
      <c r="M706" s="25">
        <f t="shared" si="146"/>
        <v>158.48788819730376</v>
      </c>
    </row>
    <row r="707" spans="1:13">
      <c r="A707" s="6">
        <f t="shared" si="134"/>
        <v>69.700000000000315</v>
      </c>
      <c r="B707" s="22">
        <f t="shared" si="135"/>
        <v>1852.8693736604005</v>
      </c>
      <c r="C707" s="24">
        <f t="shared" si="136"/>
        <v>44.019519188121571</v>
      </c>
      <c r="D707" s="26">
        <f t="shared" si="137"/>
        <v>981</v>
      </c>
      <c r="E707" s="23">
        <f t="shared" si="138"/>
        <v>1.022629679796303</v>
      </c>
      <c r="F707" s="26">
        <f t="shared" si="139"/>
        <v>990.78400450145352</v>
      </c>
      <c r="G707" s="26">
        <f t="shared" si="140"/>
        <v>-9.7840045014535235</v>
      </c>
      <c r="H707" s="26">
        <f t="shared" si="141"/>
        <v>-9.7840045014535235E-2</v>
      </c>
      <c r="I707" s="26">
        <f t="shared" si="142"/>
        <v>44.009735183620116</v>
      </c>
      <c r="J707" s="26">
        <f t="shared" si="143"/>
        <v>44.014627185870843</v>
      </c>
      <c r="K707" s="26">
        <f t="shared" si="144"/>
        <v>4.4014627185870845</v>
      </c>
      <c r="L707" s="29">
        <f t="shared" si="145"/>
        <v>1848.4679109418134</v>
      </c>
      <c r="M707" s="25">
        <f t="shared" si="146"/>
        <v>158.45265786913504</v>
      </c>
    </row>
    <row r="708" spans="1:13">
      <c r="A708" s="6">
        <f t="shared" si="134"/>
        <v>69.80000000000031</v>
      </c>
      <c r="B708" s="22">
        <f t="shared" si="135"/>
        <v>1848.4679109418134</v>
      </c>
      <c r="C708" s="24">
        <f t="shared" si="136"/>
        <v>44.009735183620116</v>
      </c>
      <c r="D708" s="26">
        <f t="shared" si="137"/>
        <v>981</v>
      </c>
      <c r="E708" s="23">
        <f t="shared" si="138"/>
        <v>1.0230798855082721</v>
      </c>
      <c r="F708" s="26">
        <f t="shared" si="139"/>
        <v>990.77961195650437</v>
      </c>
      <c r="G708" s="26">
        <f t="shared" si="140"/>
        <v>-9.7796119565043682</v>
      </c>
      <c r="H708" s="26">
        <f t="shared" si="141"/>
        <v>-9.7796119565043679E-2</v>
      </c>
      <c r="I708" s="26">
        <f t="shared" si="142"/>
        <v>43.999955571663612</v>
      </c>
      <c r="J708" s="26">
        <f t="shared" si="143"/>
        <v>44.004845377641864</v>
      </c>
      <c r="K708" s="26">
        <f t="shared" si="144"/>
        <v>4.4004845377641866</v>
      </c>
      <c r="L708" s="29">
        <f t="shared" si="145"/>
        <v>1844.0674264040492</v>
      </c>
      <c r="M708" s="25">
        <f t="shared" si="146"/>
        <v>158.41744335951071</v>
      </c>
    </row>
    <row r="709" spans="1:13">
      <c r="A709" s="6">
        <f t="shared" si="134"/>
        <v>69.900000000000304</v>
      </c>
      <c r="B709" s="22">
        <f t="shared" si="135"/>
        <v>1844.0674264040492</v>
      </c>
      <c r="C709" s="24">
        <f t="shared" si="136"/>
        <v>43.999955571663612</v>
      </c>
      <c r="D709" s="26">
        <f t="shared" si="137"/>
        <v>981</v>
      </c>
      <c r="E709" s="23">
        <f t="shared" si="138"/>
        <v>1.0235301893004569</v>
      </c>
      <c r="F709" s="26">
        <f t="shared" si="139"/>
        <v>990.77522239913617</v>
      </c>
      <c r="G709" s="26">
        <f t="shared" si="140"/>
        <v>-9.7752223991361689</v>
      </c>
      <c r="H709" s="26">
        <f t="shared" si="141"/>
        <v>-9.7752223991361686E-2</v>
      </c>
      <c r="I709" s="26">
        <f t="shared" si="142"/>
        <v>43.990180349264477</v>
      </c>
      <c r="J709" s="26">
        <f t="shared" si="143"/>
        <v>43.995067960464041</v>
      </c>
      <c r="K709" s="26">
        <f t="shared" si="144"/>
        <v>4.3995067960464045</v>
      </c>
      <c r="L709" s="29">
        <f t="shared" si="145"/>
        <v>1839.6679196080029</v>
      </c>
      <c r="M709" s="25">
        <f t="shared" si="146"/>
        <v>158.38224465767055</v>
      </c>
    </row>
    <row r="710" spans="1:13">
      <c r="A710" s="6">
        <f t="shared" si="134"/>
        <v>70.000000000000298</v>
      </c>
      <c r="B710" s="22">
        <f t="shared" si="135"/>
        <v>1839.6679196080029</v>
      </c>
      <c r="C710" s="24">
        <f t="shared" si="136"/>
        <v>43.990180349264477</v>
      </c>
      <c r="D710" s="26">
        <f t="shared" si="137"/>
        <v>981</v>
      </c>
      <c r="E710" s="23">
        <f t="shared" si="138"/>
        <v>1.0239805911728757</v>
      </c>
      <c r="F710" s="26">
        <f t="shared" si="139"/>
        <v>990.7708358266126</v>
      </c>
      <c r="G710" s="26">
        <f t="shared" si="140"/>
        <v>-9.770835826612597</v>
      </c>
      <c r="H710" s="26">
        <f t="shared" si="141"/>
        <v>-9.7708358266125964E-2</v>
      </c>
      <c r="I710" s="26">
        <f t="shared" si="142"/>
        <v>43.980409513437863</v>
      </c>
      <c r="J710" s="26">
        <f t="shared" si="143"/>
        <v>43.98529493135117</v>
      </c>
      <c r="K710" s="26">
        <f t="shared" si="144"/>
        <v>4.3985294931351175</v>
      </c>
      <c r="L710" s="29">
        <f t="shared" si="145"/>
        <v>1835.2693901148677</v>
      </c>
      <c r="M710" s="25">
        <f t="shared" si="146"/>
        <v>158.34706175286422</v>
      </c>
    </row>
    <row r="711" spans="1:13">
      <c r="A711" s="6">
        <f t="shared" si="134"/>
        <v>70.100000000000293</v>
      </c>
      <c r="B711" s="22">
        <f t="shared" si="135"/>
        <v>1835.2693901148677</v>
      </c>
      <c r="C711" s="24">
        <f t="shared" si="136"/>
        <v>43.980409513437863</v>
      </c>
      <c r="D711" s="26">
        <f t="shared" si="137"/>
        <v>981</v>
      </c>
      <c r="E711" s="23">
        <f t="shared" si="138"/>
        <v>1.0244310911255461</v>
      </c>
      <c r="F711" s="26">
        <f t="shared" si="139"/>
        <v>990.76645223620085</v>
      </c>
      <c r="G711" s="26">
        <f t="shared" si="140"/>
        <v>-9.7664522362008483</v>
      </c>
      <c r="H711" s="26">
        <f t="shared" si="141"/>
        <v>-9.7664522362008482E-2</v>
      </c>
      <c r="I711" s="26">
        <f t="shared" si="142"/>
        <v>43.970643061201663</v>
      </c>
      <c r="J711" s="26">
        <f t="shared" si="143"/>
        <v>43.975526287319767</v>
      </c>
      <c r="K711" s="26">
        <f t="shared" si="144"/>
        <v>4.3975526287319768</v>
      </c>
      <c r="L711" s="29">
        <f t="shared" si="145"/>
        <v>1830.8718374861357</v>
      </c>
      <c r="M711" s="25">
        <f t="shared" si="146"/>
        <v>158.31189463435118</v>
      </c>
    </row>
    <row r="712" spans="1:13">
      <c r="A712" s="6">
        <f t="shared" si="134"/>
        <v>70.200000000000287</v>
      </c>
      <c r="B712" s="22">
        <f t="shared" si="135"/>
        <v>1830.8718374861357</v>
      </c>
      <c r="C712" s="24">
        <f t="shared" si="136"/>
        <v>43.970643061201663</v>
      </c>
      <c r="D712" s="26">
        <f t="shared" si="137"/>
        <v>981</v>
      </c>
      <c r="E712" s="23">
        <f t="shared" si="138"/>
        <v>1.024881689158486</v>
      </c>
      <c r="F712" s="26">
        <f t="shared" si="139"/>
        <v>990.76207162517051</v>
      </c>
      <c r="G712" s="26">
        <f t="shared" si="140"/>
        <v>-9.7620716251705062</v>
      </c>
      <c r="H712" s="26">
        <f t="shared" si="141"/>
        <v>-9.7620716251705056E-2</v>
      </c>
      <c r="I712" s="26">
        <f t="shared" si="142"/>
        <v>43.960880989576495</v>
      </c>
      <c r="J712" s="26">
        <f t="shared" si="143"/>
        <v>43.965762025389083</v>
      </c>
      <c r="K712" s="26">
        <f t="shared" si="144"/>
        <v>4.3965762025389088</v>
      </c>
      <c r="L712" s="29">
        <f t="shared" si="145"/>
        <v>1826.4752612835969</v>
      </c>
      <c r="M712" s="25">
        <f t="shared" si="146"/>
        <v>158.27674329140069</v>
      </c>
    </row>
    <row r="713" spans="1:13">
      <c r="A713" s="6">
        <f t="shared" si="134"/>
        <v>70.300000000000281</v>
      </c>
      <c r="B713" s="22">
        <f t="shared" si="135"/>
        <v>1826.4752612835969</v>
      </c>
      <c r="C713" s="24">
        <f t="shared" si="136"/>
        <v>43.960880989576495</v>
      </c>
      <c r="D713" s="26">
        <f t="shared" si="137"/>
        <v>981</v>
      </c>
      <c r="E713" s="23">
        <f t="shared" si="138"/>
        <v>1.0253323852717136</v>
      </c>
      <c r="F713" s="26">
        <f t="shared" si="139"/>
        <v>990.75769399079513</v>
      </c>
      <c r="G713" s="26">
        <f t="shared" si="140"/>
        <v>-9.7576939907951328</v>
      </c>
      <c r="H713" s="26">
        <f t="shared" si="141"/>
        <v>-9.7576939907951327E-2</v>
      </c>
      <c r="I713" s="26">
        <f t="shared" si="142"/>
        <v>43.951123295585703</v>
      </c>
      <c r="J713" s="26">
        <f t="shared" si="143"/>
        <v>43.956002142581099</v>
      </c>
      <c r="K713" s="26">
        <f t="shared" si="144"/>
        <v>4.3956002142581099</v>
      </c>
      <c r="L713" s="29">
        <f t="shared" si="145"/>
        <v>1822.0796610693387</v>
      </c>
      <c r="M713" s="25">
        <f t="shared" si="146"/>
        <v>158.24160771329196</v>
      </c>
    </row>
    <row r="714" spans="1:13">
      <c r="A714" s="6">
        <f t="shared" si="134"/>
        <v>70.400000000000276</v>
      </c>
      <c r="B714" s="22">
        <f t="shared" si="135"/>
        <v>1822.0796610693387</v>
      </c>
      <c r="C714" s="24">
        <f t="shared" si="136"/>
        <v>43.951123295585703</v>
      </c>
      <c r="D714" s="26">
        <f t="shared" si="137"/>
        <v>981</v>
      </c>
      <c r="E714" s="23">
        <f t="shared" si="138"/>
        <v>1.0257831794652468</v>
      </c>
      <c r="F714" s="26">
        <f t="shared" si="139"/>
        <v>990.75331933035159</v>
      </c>
      <c r="G714" s="26">
        <f t="shared" si="140"/>
        <v>-9.7533193303515873</v>
      </c>
      <c r="H714" s="26">
        <f t="shared" si="141"/>
        <v>-9.7533193303515869E-2</v>
      </c>
      <c r="I714" s="26">
        <f t="shared" si="142"/>
        <v>43.941369976255352</v>
      </c>
      <c r="J714" s="26">
        <f t="shared" si="143"/>
        <v>43.946246635920531</v>
      </c>
      <c r="K714" s="26">
        <f t="shared" si="144"/>
        <v>4.3946246635920536</v>
      </c>
      <c r="L714" s="29">
        <f t="shared" si="145"/>
        <v>1817.6850364057466</v>
      </c>
      <c r="M714" s="25">
        <f t="shared" si="146"/>
        <v>158.20648788931391</v>
      </c>
    </row>
    <row r="715" spans="1:13">
      <c r="A715" s="6">
        <f t="shared" ref="A715:A778" si="147">A714+$F$5</f>
        <v>70.50000000000027</v>
      </c>
      <c r="B715" s="22">
        <f t="shared" si="135"/>
        <v>1817.6850364057466</v>
      </c>
      <c r="C715" s="24">
        <f t="shared" si="136"/>
        <v>43.941369976255352</v>
      </c>
      <c r="D715" s="26">
        <f t="shared" si="137"/>
        <v>981</v>
      </c>
      <c r="E715" s="23">
        <f t="shared" si="138"/>
        <v>1.026234071739103</v>
      </c>
      <c r="F715" s="26">
        <f t="shared" si="139"/>
        <v>990.74894764111843</v>
      </c>
      <c r="G715" s="26">
        <f t="shared" si="140"/>
        <v>-9.7489476411184341</v>
      </c>
      <c r="H715" s="26">
        <f t="shared" si="141"/>
        <v>-9.7489476411184342E-2</v>
      </c>
      <c r="I715" s="26">
        <f t="shared" si="142"/>
        <v>43.931621028614231</v>
      </c>
      <c r="J715" s="26">
        <f t="shared" si="143"/>
        <v>43.936495502434795</v>
      </c>
      <c r="K715" s="26">
        <f t="shared" si="144"/>
        <v>4.39364955024348</v>
      </c>
      <c r="L715" s="29">
        <f t="shared" si="145"/>
        <v>1813.2913868555031</v>
      </c>
      <c r="M715" s="25">
        <f t="shared" si="146"/>
        <v>158.17138380876526</v>
      </c>
    </row>
    <row r="716" spans="1:13">
      <c r="A716" s="6">
        <f t="shared" si="147"/>
        <v>70.600000000000264</v>
      </c>
      <c r="B716" s="22">
        <f t="shared" ref="B716:B779" si="148">L715</f>
        <v>1813.2913868555031</v>
      </c>
      <c r="C716" s="24">
        <f t="shared" ref="C716:C779" si="149">I715</f>
        <v>43.931621028614231</v>
      </c>
      <c r="D716" s="26">
        <f t="shared" ref="D716:D779" si="150">$B$3*$F$3</f>
        <v>981</v>
      </c>
      <c r="E716" s="23">
        <f t="shared" ref="E716:E779" si="151">1.2308*EXP(-(10^-4)*B716)</f>
        <v>1.0266850620933003</v>
      </c>
      <c r="F716" s="26">
        <f t="shared" ref="F716:F779" si="152">0.5*$B$5*$B$4*E716*C716*C716</f>
        <v>990.74457892037867</v>
      </c>
      <c r="G716" s="26">
        <f t="shared" ref="G716:G779" si="153">D716-F716</f>
        <v>-9.7445789203786717</v>
      </c>
      <c r="H716" s="26">
        <f t="shared" ref="H716:H779" si="154">G716/$B$3</f>
        <v>-9.7445789203786715E-2</v>
      </c>
      <c r="I716" s="26">
        <f t="shared" ref="I716:I779" si="155">C716+H716*$F$5</f>
        <v>43.921876449693855</v>
      </c>
      <c r="J716" s="26">
        <f t="shared" ref="J716:J779" si="156">(C716+I716)*0.5</f>
        <v>43.926748739154043</v>
      </c>
      <c r="K716" s="26">
        <f t="shared" ref="K716:K779" si="157">J716*$F$5</f>
        <v>4.3926748739154045</v>
      </c>
      <c r="L716" s="29">
        <f t="shared" ref="L716:L779" si="158">B716-K716</f>
        <v>1808.8987119815877</v>
      </c>
      <c r="M716" s="25">
        <f t="shared" ref="M716:M779" si="159">J716*3.6</f>
        <v>158.13629546095456</v>
      </c>
    </row>
    <row r="717" spans="1:13">
      <c r="A717" s="6">
        <f t="shared" si="147"/>
        <v>70.700000000000259</v>
      </c>
      <c r="B717" s="22">
        <f t="shared" si="148"/>
        <v>1808.8987119815877</v>
      </c>
      <c r="C717" s="24">
        <f t="shared" si="149"/>
        <v>43.921876449693855</v>
      </c>
      <c r="D717" s="26">
        <f t="shared" si="150"/>
        <v>981</v>
      </c>
      <c r="E717" s="23">
        <f t="shared" si="151"/>
        <v>1.0271361505278569</v>
      </c>
      <c r="F717" s="26">
        <f t="shared" si="152"/>
        <v>990.7402131654186</v>
      </c>
      <c r="G717" s="26">
        <f t="shared" si="153"/>
        <v>-9.7402131654185951</v>
      </c>
      <c r="H717" s="26">
        <f t="shared" si="154"/>
        <v>-9.7402131654185944E-2</v>
      </c>
      <c r="I717" s="26">
        <f t="shared" si="155"/>
        <v>43.912136236528433</v>
      </c>
      <c r="J717" s="26">
        <f t="shared" si="156"/>
        <v>43.91700634311114</v>
      </c>
      <c r="K717" s="26">
        <f t="shared" si="157"/>
        <v>4.391700634311114</v>
      </c>
      <c r="L717" s="29">
        <f t="shared" si="158"/>
        <v>1804.5070113472766</v>
      </c>
      <c r="M717" s="25">
        <f t="shared" si="159"/>
        <v>158.1012228352001</v>
      </c>
    </row>
    <row r="718" spans="1:13">
      <c r="A718" s="6">
        <f t="shared" si="147"/>
        <v>70.800000000000253</v>
      </c>
      <c r="B718" s="22">
        <f t="shared" si="148"/>
        <v>1804.5070113472766</v>
      </c>
      <c r="C718" s="24">
        <f t="shared" si="149"/>
        <v>43.912136236528433</v>
      </c>
      <c r="D718" s="26">
        <f t="shared" si="150"/>
        <v>981</v>
      </c>
      <c r="E718" s="23">
        <f t="shared" si="151"/>
        <v>1.0275873370427901</v>
      </c>
      <c r="F718" s="26">
        <f t="shared" si="152"/>
        <v>990.73585037352666</v>
      </c>
      <c r="G718" s="26">
        <f t="shared" si="153"/>
        <v>-9.7358503735266595</v>
      </c>
      <c r="H718" s="26">
        <f t="shared" si="154"/>
        <v>-9.7358503735266597E-2</v>
      </c>
      <c r="I718" s="26">
        <f t="shared" si="155"/>
        <v>43.902400386154909</v>
      </c>
      <c r="J718" s="26">
        <f t="shared" si="156"/>
        <v>43.907268311341667</v>
      </c>
      <c r="K718" s="26">
        <f t="shared" si="157"/>
        <v>4.3907268311341667</v>
      </c>
      <c r="L718" s="29">
        <f t="shared" si="158"/>
        <v>1800.1162845161425</v>
      </c>
      <c r="M718" s="25">
        <f t="shared" si="159"/>
        <v>158.06616592083</v>
      </c>
    </row>
    <row r="719" spans="1:13">
      <c r="A719" s="6">
        <f t="shared" si="147"/>
        <v>70.900000000000247</v>
      </c>
      <c r="B719" s="22">
        <f t="shared" si="148"/>
        <v>1800.1162845161425</v>
      </c>
      <c r="C719" s="24">
        <f t="shared" si="149"/>
        <v>43.902400386154909</v>
      </c>
      <c r="D719" s="26">
        <f t="shared" si="150"/>
        <v>981</v>
      </c>
      <c r="E719" s="23">
        <f t="shared" si="151"/>
        <v>1.0280386216381179</v>
      </c>
      <c r="F719" s="26">
        <f t="shared" si="152"/>
        <v>990.7314905419953</v>
      </c>
      <c r="G719" s="26">
        <f t="shared" si="153"/>
        <v>-9.7314905419952993</v>
      </c>
      <c r="H719" s="26">
        <f t="shared" si="154"/>
        <v>-9.7314905419952996E-2</v>
      </c>
      <c r="I719" s="26">
        <f t="shared" si="155"/>
        <v>43.892668895612914</v>
      </c>
      <c r="J719" s="26">
        <f t="shared" si="156"/>
        <v>43.897534640883912</v>
      </c>
      <c r="K719" s="26">
        <f t="shared" si="157"/>
        <v>4.3897534640883915</v>
      </c>
      <c r="L719" s="29">
        <f t="shared" si="158"/>
        <v>1795.726531052054</v>
      </c>
      <c r="M719" s="25">
        <f t="shared" si="159"/>
        <v>158.03112470718207</v>
      </c>
    </row>
    <row r="720" spans="1:13">
      <c r="A720" s="6">
        <f t="shared" si="147"/>
        <v>71.000000000000242</v>
      </c>
      <c r="B720" s="22">
        <f t="shared" si="148"/>
        <v>1795.726531052054</v>
      </c>
      <c r="C720" s="24">
        <f t="shared" si="149"/>
        <v>43.892668895612914</v>
      </c>
      <c r="D720" s="26">
        <f t="shared" si="150"/>
        <v>981</v>
      </c>
      <c r="E720" s="23">
        <f t="shared" si="151"/>
        <v>1.0284900043138578</v>
      </c>
      <c r="F720" s="26">
        <f t="shared" si="152"/>
        <v>990.72713366811922</v>
      </c>
      <c r="G720" s="26">
        <f t="shared" si="153"/>
        <v>-9.7271336681192224</v>
      </c>
      <c r="H720" s="26">
        <f t="shared" si="154"/>
        <v>-9.7271336681192228E-2</v>
      </c>
      <c r="I720" s="26">
        <f t="shared" si="155"/>
        <v>43.882941761944792</v>
      </c>
      <c r="J720" s="26">
        <f t="shared" si="156"/>
        <v>43.887805328778853</v>
      </c>
      <c r="K720" s="26">
        <f t="shared" si="157"/>
        <v>4.3887805328778855</v>
      </c>
      <c r="L720" s="29">
        <f t="shared" si="158"/>
        <v>1791.3377505191761</v>
      </c>
      <c r="M720" s="25">
        <f t="shared" si="159"/>
        <v>157.99609918360389</v>
      </c>
    </row>
    <row r="721" spans="1:13">
      <c r="A721" s="6">
        <f t="shared" si="147"/>
        <v>71.100000000000236</v>
      </c>
      <c r="B721" s="22">
        <f t="shared" si="148"/>
        <v>1791.3377505191761</v>
      </c>
      <c r="C721" s="24">
        <f t="shared" si="149"/>
        <v>43.882941761944792</v>
      </c>
      <c r="D721" s="26">
        <f t="shared" si="150"/>
        <v>981</v>
      </c>
      <c r="E721" s="23">
        <f t="shared" si="151"/>
        <v>1.028941485070028</v>
      </c>
      <c r="F721" s="26">
        <f t="shared" si="152"/>
        <v>990.722779749197</v>
      </c>
      <c r="G721" s="26">
        <f t="shared" si="153"/>
        <v>-9.7227797491970023</v>
      </c>
      <c r="H721" s="26">
        <f t="shared" si="154"/>
        <v>-9.7227797491970025E-2</v>
      </c>
      <c r="I721" s="26">
        <f t="shared" si="155"/>
        <v>43.873218982195596</v>
      </c>
      <c r="J721" s="26">
        <f t="shared" si="156"/>
        <v>43.878080372070194</v>
      </c>
      <c r="K721" s="26">
        <f t="shared" si="157"/>
        <v>4.3878080372070194</v>
      </c>
      <c r="L721" s="29">
        <f t="shared" si="158"/>
        <v>1786.9499424819692</v>
      </c>
      <c r="M721" s="25">
        <f t="shared" si="159"/>
        <v>157.96108933945271</v>
      </c>
    </row>
    <row r="722" spans="1:13">
      <c r="A722" s="6">
        <f t="shared" si="147"/>
        <v>71.20000000000023</v>
      </c>
      <c r="B722" s="22">
        <f t="shared" si="148"/>
        <v>1786.9499424819692</v>
      </c>
      <c r="C722" s="24">
        <f t="shared" si="149"/>
        <v>43.873218982195596</v>
      </c>
      <c r="D722" s="26">
        <f t="shared" si="150"/>
        <v>981</v>
      </c>
      <c r="E722" s="23">
        <f t="shared" si="151"/>
        <v>1.0293930639066458</v>
      </c>
      <c r="F722" s="26">
        <f t="shared" si="152"/>
        <v>990.71842878252994</v>
      </c>
      <c r="G722" s="26">
        <f t="shared" si="153"/>
        <v>-9.7184287825299407</v>
      </c>
      <c r="H722" s="26">
        <f t="shared" si="154"/>
        <v>-9.7184287825299406E-2</v>
      </c>
      <c r="I722" s="26">
        <f t="shared" si="155"/>
        <v>43.863500553413068</v>
      </c>
      <c r="J722" s="26">
        <f t="shared" si="156"/>
        <v>43.868359767804336</v>
      </c>
      <c r="K722" s="26">
        <f t="shared" si="157"/>
        <v>4.3868359767804339</v>
      </c>
      <c r="L722" s="29">
        <f t="shared" si="158"/>
        <v>1782.5631065051887</v>
      </c>
      <c r="M722" s="25">
        <f t="shared" si="159"/>
        <v>157.92609516409561</v>
      </c>
    </row>
    <row r="723" spans="1:13">
      <c r="A723" s="6">
        <f t="shared" si="147"/>
        <v>71.300000000000225</v>
      </c>
      <c r="B723" s="22">
        <f t="shared" si="148"/>
        <v>1782.5631065051887</v>
      </c>
      <c r="C723" s="24">
        <f t="shared" si="149"/>
        <v>43.863500553413068</v>
      </c>
      <c r="D723" s="26">
        <f t="shared" si="150"/>
        <v>981</v>
      </c>
      <c r="E723" s="23">
        <f t="shared" si="151"/>
        <v>1.0298447408237292</v>
      </c>
      <c r="F723" s="26">
        <f t="shared" si="152"/>
        <v>990.7140807654232</v>
      </c>
      <c r="G723" s="26">
        <f t="shared" si="153"/>
        <v>-9.7140807654232049</v>
      </c>
      <c r="H723" s="26">
        <f t="shared" si="154"/>
        <v>-9.7140807654232053E-2</v>
      </c>
      <c r="I723" s="26">
        <f t="shared" si="155"/>
        <v>43.853786472647649</v>
      </c>
      <c r="J723" s="26">
        <f t="shared" si="156"/>
        <v>43.858643513030358</v>
      </c>
      <c r="K723" s="26">
        <f t="shared" si="157"/>
        <v>4.3858643513030362</v>
      </c>
      <c r="L723" s="29">
        <f t="shared" si="158"/>
        <v>1778.1772421538856</v>
      </c>
      <c r="M723" s="25">
        <f t="shared" si="159"/>
        <v>157.8911166469093</v>
      </c>
    </row>
    <row r="724" spans="1:13">
      <c r="A724" s="6">
        <f t="shared" si="147"/>
        <v>71.400000000000219</v>
      </c>
      <c r="B724" s="22">
        <f t="shared" si="148"/>
        <v>1778.1772421538856</v>
      </c>
      <c r="C724" s="24">
        <f t="shared" si="149"/>
        <v>43.853786472647649</v>
      </c>
      <c r="D724" s="26">
        <f t="shared" si="150"/>
        <v>981</v>
      </c>
      <c r="E724" s="23">
        <f t="shared" si="151"/>
        <v>1.0302965158212958</v>
      </c>
      <c r="F724" s="26">
        <f t="shared" si="152"/>
        <v>990.70973569518367</v>
      </c>
      <c r="G724" s="26">
        <f t="shared" si="153"/>
        <v>-9.7097356951836673</v>
      </c>
      <c r="H724" s="26">
        <f t="shared" si="154"/>
        <v>-9.7097356951836675E-2</v>
      </c>
      <c r="I724" s="26">
        <f t="shared" si="155"/>
        <v>43.844076736952466</v>
      </c>
      <c r="J724" s="26">
        <f t="shared" si="156"/>
        <v>43.848931604800057</v>
      </c>
      <c r="K724" s="26">
        <f t="shared" si="157"/>
        <v>4.3848931604800061</v>
      </c>
      <c r="L724" s="29">
        <f t="shared" si="158"/>
        <v>1773.7923489934055</v>
      </c>
      <c r="M724" s="25">
        <f t="shared" si="159"/>
        <v>157.85615377728021</v>
      </c>
    </row>
    <row r="725" spans="1:13">
      <c r="A725" s="6">
        <f t="shared" si="147"/>
        <v>71.500000000000213</v>
      </c>
      <c r="B725" s="22">
        <f t="shared" si="148"/>
        <v>1773.7923489934055</v>
      </c>
      <c r="C725" s="24">
        <f t="shared" si="149"/>
        <v>43.844076736952466</v>
      </c>
      <c r="D725" s="26">
        <f t="shared" si="150"/>
        <v>981</v>
      </c>
      <c r="E725" s="23">
        <f t="shared" si="151"/>
        <v>1.0307483888993632</v>
      </c>
      <c r="F725" s="26">
        <f t="shared" si="152"/>
        <v>990.70539356912229</v>
      </c>
      <c r="G725" s="26">
        <f t="shared" si="153"/>
        <v>-9.7053935691222932</v>
      </c>
      <c r="H725" s="26">
        <f t="shared" si="154"/>
        <v>-9.7053935691222934E-2</v>
      </c>
      <c r="I725" s="26">
        <f t="shared" si="155"/>
        <v>43.834371343383346</v>
      </c>
      <c r="J725" s="26">
        <f t="shared" si="156"/>
        <v>43.839224040167906</v>
      </c>
      <c r="K725" s="26">
        <f t="shared" si="157"/>
        <v>4.3839224040167908</v>
      </c>
      <c r="L725" s="29">
        <f t="shared" si="158"/>
        <v>1769.4084265893887</v>
      </c>
      <c r="M725" s="25">
        <f t="shared" si="159"/>
        <v>157.82120654460448</v>
      </c>
    </row>
    <row r="726" spans="1:13">
      <c r="A726" s="6">
        <f t="shared" si="147"/>
        <v>71.600000000000207</v>
      </c>
      <c r="B726" s="22">
        <f t="shared" si="148"/>
        <v>1769.4084265893887</v>
      </c>
      <c r="C726" s="24">
        <f t="shared" si="149"/>
        <v>43.834371343383346</v>
      </c>
      <c r="D726" s="26">
        <f t="shared" si="150"/>
        <v>981</v>
      </c>
      <c r="E726" s="23">
        <f t="shared" si="151"/>
        <v>1.0312003600579489</v>
      </c>
      <c r="F726" s="26">
        <f t="shared" si="152"/>
        <v>990.70105438455278</v>
      </c>
      <c r="G726" s="26">
        <f t="shared" si="153"/>
        <v>-9.7010543845527764</v>
      </c>
      <c r="H726" s="26">
        <f t="shared" si="154"/>
        <v>-9.7010543845527764E-2</v>
      </c>
      <c r="I726" s="26">
        <f t="shared" si="155"/>
        <v>43.824670288998796</v>
      </c>
      <c r="J726" s="26">
        <f t="shared" si="156"/>
        <v>43.829520816191071</v>
      </c>
      <c r="K726" s="26">
        <f t="shared" si="157"/>
        <v>4.3829520816191074</v>
      </c>
      <c r="L726" s="29">
        <f t="shared" si="158"/>
        <v>1765.0254745077696</v>
      </c>
      <c r="M726" s="25">
        <f t="shared" si="159"/>
        <v>157.78627493828785</v>
      </c>
    </row>
    <row r="727" spans="1:13">
      <c r="A727" s="6">
        <f t="shared" si="147"/>
        <v>71.700000000000202</v>
      </c>
      <c r="B727" s="22">
        <f t="shared" si="148"/>
        <v>1765.0254745077696</v>
      </c>
      <c r="C727" s="24">
        <f t="shared" si="149"/>
        <v>43.824670288998796</v>
      </c>
      <c r="D727" s="26">
        <f t="shared" si="150"/>
        <v>981</v>
      </c>
      <c r="E727" s="23">
        <f t="shared" si="151"/>
        <v>1.0316524292970708</v>
      </c>
      <c r="F727" s="26">
        <f t="shared" si="152"/>
        <v>990.69671813879222</v>
      </c>
      <c r="G727" s="26">
        <f t="shared" si="153"/>
        <v>-9.696718138792221</v>
      </c>
      <c r="H727" s="26">
        <f t="shared" si="154"/>
        <v>-9.6967181387922208E-2</v>
      </c>
      <c r="I727" s="26">
        <f t="shared" si="155"/>
        <v>43.814973570860005</v>
      </c>
      <c r="J727" s="26">
        <f t="shared" si="156"/>
        <v>43.819821929929404</v>
      </c>
      <c r="K727" s="26">
        <f t="shared" si="157"/>
        <v>4.3819821929929406</v>
      </c>
      <c r="L727" s="29">
        <f t="shared" si="158"/>
        <v>1760.6434923147767</v>
      </c>
      <c r="M727" s="25">
        <f t="shared" si="159"/>
        <v>157.75135894774587</v>
      </c>
    </row>
    <row r="728" spans="1:13">
      <c r="A728" s="6">
        <f t="shared" si="147"/>
        <v>71.800000000000196</v>
      </c>
      <c r="B728" s="22">
        <f t="shared" si="148"/>
        <v>1760.6434923147767</v>
      </c>
      <c r="C728" s="24">
        <f t="shared" si="149"/>
        <v>43.814973570860005</v>
      </c>
      <c r="D728" s="26">
        <f t="shared" si="150"/>
        <v>981</v>
      </c>
      <c r="E728" s="23">
        <f t="shared" si="151"/>
        <v>1.0321045966167464</v>
      </c>
      <c r="F728" s="26">
        <f t="shared" si="152"/>
        <v>990.69238482916069</v>
      </c>
      <c r="G728" s="26">
        <f t="shared" si="153"/>
        <v>-9.6923848291606873</v>
      </c>
      <c r="H728" s="26">
        <f t="shared" si="154"/>
        <v>-9.6923848291606871E-2</v>
      </c>
      <c r="I728" s="26">
        <f t="shared" si="155"/>
        <v>43.805281186030847</v>
      </c>
      <c r="J728" s="26">
        <f t="shared" si="156"/>
        <v>43.810127378445429</v>
      </c>
      <c r="K728" s="26">
        <f t="shared" si="157"/>
        <v>4.3810127378445429</v>
      </c>
      <c r="L728" s="29">
        <f t="shared" si="158"/>
        <v>1756.2624795769323</v>
      </c>
      <c r="M728" s="25">
        <f t="shared" si="159"/>
        <v>157.71645856240355</v>
      </c>
    </row>
    <row r="729" spans="1:13">
      <c r="A729" s="6">
        <f t="shared" si="147"/>
        <v>71.90000000000019</v>
      </c>
      <c r="B729" s="22">
        <f t="shared" si="148"/>
        <v>1756.2624795769323</v>
      </c>
      <c r="C729" s="24">
        <f t="shared" si="149"/>
        <v>43.805281186030847</v>
      </c>
      <c r="D729" s="26">
        <f t="shared" si="150"/>
        <v>981</v>
      </c>
      <c r="E729" s="23">
        <f t="shared" si="151"/>
        <v>1.0325568620169931</v>
      </c>
      <c r="F729" s="26">
        <f t="shared" si="152"/>
        <v>990.68805445298096</v>
      </c>
      <c r="G729" s="26">
        <f t="shared" si="153"/>
        <v>-9.688054452980964</v>
      </c>
      <c r="H729" s="26">
        <f t="shared" si="154"/>
        <v>-9.688054452980964E-2</v>
      </c>
      <c r="I729" s="26">
        <f t="shared" si="155"/>
        <v>43.795593131577867</v>
      </c>
      <c r="J729" s="26">
        <f t="shared" si="156"/>
        <v>43.800437158804357</v>
      </c>
      <c r="K729" s="26">
        <f t="shared" si="157"/>
        <v>4.3800437158804355</v>
      </c>
      <c r="L729" s="29">
        <f t="shared" si="158"/>
        <v>1751.8824358610518</v>
      </c>
      <c r="M729" s="25">
        <f t="shared" si="159"/>
        <v>157.6815737716957</v>
      </c>
    </row>
    <row r="730" spans="1:13">
      <c r="A730" s="6">
        <f t="shared" si="147"/>
        <v>72.000000000000185</v>
      </c>
      <c r="B730" s="22">
        <f t="shared" si="148"/>
        <v>1751.8824358610518</v>
      </c>
      <c r="C730" s="24">
        <f t="shared" si="149"/>
        <v>43.795593131577867</v>
      </c>
      <c r="D730" s="26">
        <f t="shared" si="150"/>
        <v>981</v>
      </c>
      <c r="E730" s="23">
        <f t="shared" si="151"/>
        <v>1.0330092254978289</v>
      </c>
      <c r="F730" s="26">
        <f t="shared" si="152"/>
        <v>990.68372700757971</v>
      </c>
      <c r="G730" s="26">
        <f t="shared" si="153"/>
        <v>-9.6837270075797051</v>
      </c>
      <c r="H730" s="26">
        <f t="shared" si="154"/>
        <v>-9.6837270075797052E-2</v>
      </c>
      <c r="I730" s="26">
        <f t="shared" si="155"/>
        <v>43.78590940457029</v>
      </c>
      <c r="J730" s="26">
        <f t="shared" si="156"/>
        <v>43.790751268074075</v>
      </c>
      <c r="K730" s="26">
        <f t="shared" si="157"/>
        <v>4.3790751268074075</v>
      </c>
      <c r="L730" s="29">
        <f t="shared" si="158"/>
        <v>1747.5033607342443</v>
      </c>
      <c r="M730" s="25">
        <f t="shared" si="159"/>
        <v>157.64670456506667</v>
      </c>
    </row>
    <row r="731" spans="1:13">
      <c r="A731" s="6">
        <f t="shared" si="147"/>
        <v>72.100000000000179</v>
      </c>
      <c r="B731" s="22">
        <f t="shared" si="148"/>
        <v>1747.5033607342443</v>
      </c>
      <c r="C731" s="24">
        <f t="shared" si="149"/>
        <v>43.78590940457029</v>
      </c>
      <c r="D731" s="26">
        <f t="shared" si="150"/>
        <v>981</v>
      </c>
      <c r="E731" s="23">
        <f t="shared" si="151"/>
        <v>1.033461687059271</v>
      </c>
      <c r="F731" s="26">
        <f t="shared" si="152"/>
        <v>990.67940249028584</v>
      </c>
      <c r="G731" s="26">
        <f t="shared" si="153"/>
        <v>-9.6794024902858382</v>
      </c>
      <c r="H731" s="26">
        <f t="shared" si="154"/>
        <v>-9.6794024902858378E-2</v>
      </c>
      <c r="I731" s="26">
        <f t="shared" si="155"/>
        <v>43.776230002080005</v>
      </c>
      <c r="J731" s="26">
        <f t="shared" si="156"/>
        <v>43.781069703325144</v>
      </c>
      <c r="K731" s="26">
        <f t="shared" si="157"/>
        <v>4.3781069703325146</v>
      </c>
      <c r="L731" s="29">
        <f t="shared" si="158"/>
        <v>1743.1252537639118</v>
      </c>
      <c r="M731" s="25">
        <f t="shared" si="159"/>
        <v>157.61185093197054</v>
      </c>
    </row>
    <row r="732" spans="1:13">
      <c r="A732" s="6">
        <f t="shared" si="147"/>
        <v>72.200000000000173</v>
      </c>
      <c r="B732" s="22">
        <f t="shared" si="148"/>
        <v>1743.1252537639118</v>
      </c>
      <c r="C732" s="24">
        <f t="shared" si="149"/>
        <v>43.776230002080005</v>
      </c>
      <c r="D732" s="26">
        <f t="shared" si="150"/>
        <v>981</v>
      </c>
      <c r="E732" s="23">
        <f t="shared" si="151"/>
        <v>1.0339142467013369</v>
      </c>
      <c r="F732" s="26">
        <f t="shared" si="152"/>
        <v>990.67508089843159</v>
      </c>
      <c r="G732" s="26">
        <f t="shared" si="153"/>
        <v>-9.6750808984315881</v>
      </c>
      <c r="H732" s="26">
        <f t="shared" si="154"/>
        <v>-9.6750808984315886E-2</v>
      </c>
      <c r="I732" s="26">
        <f t="shared" si="155"/>
        <v>43.766554921181573</v>
      </c>
      <c r="J732" s="26">
        <f t="shared" si="156"/>
        <v>43.771392461630789</v>
      </c>
      <c r="K732" s="26">
        <f t="shared" si="157"/>
        <v>4.3771392461630789</v>
      </c>
      <c r="L732" s="29">
        <f t="shared" si="158"/>
        <v>1738.7481145177487</v>
      </c>
      <c r="M732" s="25">
        <f t="shared" si="159"/>
        <v>157.57701286187086</v>
      </c>
    </row>
    <row r="733" spans="1:13">
      <c r="A733" s="6">
        <f t="shared" si="147"/>
        <v>72.300000000000168</v>
      </c>
      <c r="B733" s="22">
        <f t="shared" si="148"/>
        <v>1738.7481145177487</v>
      </c>
      <c r="C733" s="24">
        <f t="shared" si="149"/>
        <v>43.766554921181573</v>
      </c>
      <c r="D733" s="26">
        <f t="shared" si="150"/>
        <v>981</v>
      </c>
      <c r="E733" s="23">
        <f t="shared" si="151"/>
        <v>1.0343669044240442</v>
      </c>
      <c r="F733" s="26">
        <f t="shared" si="152"/>
        <v>990.67076222935225</v>
      </c>
      <c r="G733" s="26">
        <f t="shared" si="153"/>
        <v>-9.6707622293522491</v>
      </c>
      <c r="H733" s="26">
        <f t="shared" si="154"/>
        <v>-9.6707622293522491E-2</v>
      </c>
      <c r="I733" s="26">
        <f t="shared" si="155"/>
        <v>43.756884158952218</v>
      </c>
      <c r="J733" s="26">
        <f t="shared" si="156"/>
        <v>43.761719540066892</v>
      </c>
      <c r="K733" s="26">
        <f t="shared" si="157"/>
        <v>4.376171954006689</v>
      </c>
      <c r="L733" s="29">
        <f t="shared" si="158"/>
        <v>1734.3719425637421</v>
      </c>
      <c r="M733" s="25">
        <f t="shared" si="159"/>
        <v>157.54219034424082</v>
      </c>
    </row>
    <row r="734" spans="1:13">
      <c r="A734" s="6">
        <f t="shared" si="147"/>
        <v>72.400000000000162</v>
      </c>
      <c r="B734" s="22">
        <f t="shared" si="148"/>
        <v>1734.3719425637421</v>
      </c>
      <c r="C734" s="24">
        <f t="shared" si="149"/>
        <v>43.756884158952218</v>
      </c>
      <c r="D734" s="26">
        <f t="shared" si="150"/>
        <v>981</v>
      </c>
      <c r="E734" s="23">
        <f t="shared" si="151"/>
        <v>1.0348196602274105</v>
      </c>
      <c r="F734" s="26">
        <f t="shared" si="152"/>
        <v>990.66644648038664</v>
      </c>
      <c r="G734" s="26">
        <f t="shared" si="153"/>
        <v>-9.6664464803866395</v>
      </c>
      <c r="H734" s="26">
        <f t="shared" si="154"/>
        <v>-9.6664464803866396E-2</v>
      </c>
      <c r="I734" s="26">
        <f t="shared" si="155"/>
        <v>43.74721771247183</v>
      </c>
      <c r="J734" s="26">
        <f t="shared" si="156"/>
        <v>43.75205093571202</v>
      </c>
      <c r="K734" s="26">
        <f t="shared" si="157"/>
        <v>4.3752050935712026</v>
      </c>
      <c r="L734" s="29">
        <f t="shared" si="158"/>
        <v>1729.996737470171</v>
      </c>
      <c r="M734" s="25">
        <f t="shared" si="159"/>
        <v>157.50738336856327</v>
      </c>
    </row>
    <row r="735" spans="1:13">
      <c r="A735" s="6">
        <f t="shared" si="147"/>
        <v>72.500000000000156</v>
      </c>
      <c r="B735" s="22">
        <f t="shared" si="148"/>
        <v>1729.996737470171</v>
      </c>
      <c r="C735" s="24">
        <f t="shared" si="149"/>
        <v>43.74721771247183</v>
      </c>
      <c r="D735" s="26">
        <f t="shared" si="150"/>
        <v>981</v>
      </c>
      <c r="E735" s="23">
        <f t="shared" si="151"/>
        <v>1.0352725141114527</v>
      </c>
      <c r="F735" s="26">
        <f t="shared" si="152"/>
        <v>990.66213364887585</v>
      </c>
      <c r="G735" s="26">
        <f t="shared" si="153"/>
        <v>-9.6621336488758516</v>
      </c>
      <c r="H735" s="26">
        <f t="shared" si="154"/>
        <v>-9.6621336488758522E-2</v>
      </c>
      <c r="I735" s="26">
        <f t="shared" si="155"/>
        <v>43.737555578822956</v>
      </c>
      <c r="J735" s="26">
        <f t="shared" si="156"/>
        <v>43.742386645647393</v>
      </c>
      <c r="K735" s="26">
        <f t="shared" si="157"/>
        <v>4.3742386645647393</v>
      </c>
      <c r="L735" s="29">
        <f t="shared" si="158"/>
        <v>1725.6224988056063</v>
      </c>
      <c r="M735" s="25">
        <f t="shared" si="159"/>
        <v>157.47259192433063</v>
      </c>
    </row>
    <row r="736" spans="1:13">
      <c r="A736" s="6">
        <f t="shared" si="147"/>
        <v>72.600000000000151</v>
      </c>
      <c r="B736" s="22">
        <f t="shared" si="148"/>
        <v>1725.6224988056063</v>
      </c>
      <c r="C736" s="24">
        <f t="shared" si="149"/>
        <v>43.737555578822956</v>
      </c>
      <c r="D736" s="26">
        <f t="shared" si="150"/>
        <v>981</v>
      </c>
      <c r="E736" s="23">
        <f t="shared" si="151"/>
        <v>1.0357254660761892</v>
      </c>
      <c r="F736" s="26">
        <f t="shared" si="152"/>
        <v>990.6578237321653</v>
      </c>
      <c r="G736" s="26">
        <f t="shared" si="153"/>
        <v>-9.6578237321652978</v>
      </c>
      <c r="H736" s="26">
        <f t="shared" si="154"/>
        <v>-9.6578237321652979E-2</v>
      </c>
      <c r="I736" s="26">
        <f t="shared" si="155"/>
        <v>43.727897755090794</v>
      </c>
      <c r="J736" s="26">
        <f t="shared" si="156"/>
        <v>43.732726666956879</v>
      </c>
      <c r="K736" s="26">
        <f t="shared" si="157"/>
        <v>4.373272666695688</v>
      </c>
      <c r="L736" s="29">
        <f t="shared" si="158"/>
        <v>1721.2492261389107</v>
      </c>
      <c r="M736" s="25">
        <f t="shared" si="159"/>
        <v>157.43781600104478</v>
      </c>
    </row>
    <row r="737" spans="1:13">
      <c r="A737" s="6">
        <f t="shared" si="147"/>
        <v>72.700000000000145</v>
      </c>
      <c r="B737" s="22">
        <f t="shared" si="148"/>
        <v>1721.2492261389107</v>
      </c>
      <c r="C737" s="24">
        <f t="shared" si="149"/>
        <v>43.727897755090794</v>
      </c>
      <c r="D737" s="26">
        <f t="shared" si="150"/>
        <v>981</v>
      </c>
      <c r="E737" s="23">
        <f t="shared" si="151"/>
        <v>1.0361785161216368</v>
      </c>
      <c r="F737" s="26">
        <f t="shared" si="152"/>
        <v>990.65351672760198</v>
      </c>
      <c r="G737" s="26">
        <f t="shared" si="153"/>
        <v>-9.653516727601982</v>
      </c>
      <c r="H737" s="26">
        <f t="shared" si="154"/>
        <v>-9.6535167276019823E-2</v>
      </c>
      <c r="I737" s="26">
        <f t="shared" si="155"/>
        <v>43.718244238363191</v>
      </c>
      <c r="J737" s="26">
        <f t="shared" si="156"/>
        <v>43.723070996726989</v>
      </c>
      <c r="K737" s="26">
        <f t="shared" si="157"/>
        <v>4.3723070996726987</v>
      </c>
      <c r="L737" s="29">
        <f t="shared" si="158"/>
        <v>1716.8769190392379</v>
      </c>
      <c r="M737" s="25">
        <f t="shared" si="159"/>
        <v>157.40305558821717</v>
      </c>
    </row>
    <row r="738" spans="1:13">
      <c r="A738" s="6">
        <f t="shared" si="147"/>
        <v>72.800000000000139</v>
      </c>
      <c r="B738" s="22">
        <f t="shared" si="148"/>
        <v>1716.8769190392379</v>
      </c>
      <c r="C738" s="24">
        <f t="shared" si="149"/>
        <v>43.718244238363191</v>
      </c>
      <c r="D738" s="26">
        <f t="shared" si="150"/>
        <v>981</v>
      </c>
      <c r="E738" s="23">
        <f t="shared" si="151"/>
        <v>1.0366316642478128</v>
      </c>
      <c r="F738" s="26">
        <f t="shared" si="152"/>
        <v>990.64921263253621</v>
      </c>
      <c r="G738" s="26">
        <f t="shared" si="153"/>
        <v>-9.6492126325362051</v>
      </c>
      <c r="H738" s="26">
        <f t="shared" si="154"/>
        <v>-9.6492126325362054E-2</v>
      </c>
      <c r="I738" s="26">
        <f t="shared" si="155"/>
        <v>43.708595025730652</v>
      </c>
      <c r="J738" s="26">
        <f t="shared" si="156"/>
        <v>43.713419632046921</v>
      </c>
      <c r="K738" s="26">
        <f t="shared" si="157"/>
        <v>4.3713419632046921</v>
      </c>
      <c r="L738" s="29">
        <f t="shared" si="158"/>
        <v>1712.5055770760332</v>
      </c>
      <c r="M738" s="25">
        <f t="shared" si="159"/>
        <v>157.36831067536892</v>
      </c>
    </row>
    <row r="739" spans="1:13">
      <c r="A739" s="6">
        <f t="shared" si="147"/>
        <v>72.900000000000134</v>
      </c>
      <c r="B739" s="22">
        <f t="shared" si="148"/>
        <v>1712.5055770760332</v>
      </c>
      <c r="C739" s="24">
        <f t="shared" si="149"/>
        <v>43.708595025730652</v>
      </c>
      <c r="D739" s="26">
        <f t="shared" si="150"/>
        <v>981</v>
      </c>
      <c r="E739" s="23">
        <f t="shared" si="151"/>
        <v>1.0370849104547348</v>
      </c>
      <c r="F739" s="26">
        <f t="shared" si="152"/>
        <v>990.64491144432202</v>
      </c>
      <c r="G739" s="26">
        <f t="shared" si="153"/>
        <v>-9.6449114443220196</v>
      </c>
      <c r="H739" s="26">
        <f t="shared" si="154"/>
        <v>-9.6449114443220199E-2</v>
      </c>
      <c r="I739" s="26">
        <f t="shared" si="155"/>
        <v>43.698950114286333</v>
      </c>
      <c r="J739" s="26">
        <f t="shared" si="156"/>
        <v>43.703772570008496</v>
      </c>
      <c r="K739" s="26">
        <f t="shared" si="157"/>
        <v>4.3703772570008494</v>
      </c>
      <c r="L739" s="29">
        <f t="shared" si="158"/>
        <v>1708.1351998190323</v>
      </c>
      <c r="M739" s="25">
        <f t="shared" si="159"/>
        <v>157.3335812520306</v>
      </c>
    </row>
    <row r="740" spans="1:13">
      <c r="A740" s="6">
        <f t="shared" si="147"/>
        <v>73.000000000000128</v>
      </c>
      <c r="B740" s="22">
        <f t="shared" si="148"/>
        <v>1708.1351998190323</v>
      </c>
      <c r="C740" s="24">
        <f t="shared" si="149"/>
        <v>43.698950114286333</v>
      </c>
      <c r="D740" s="26">
        <f t="shared" si="150"/>
        <v>981</v>
      </c>
      <c r="E740" s="23">
        <f t="shared" si="151"/>
        <v>1.0375382547424203</v>
      </c>
      <c r="F740" s="26">
        <f t="shared" si="152"/>
        <v>990.64061316031643</v>
      </c>
      <c r="G740" s="26">
        <f t="shared" si="153"/>
        <v>-9.640613160316434</v>
      </c>
      <c r="H740" s="26">
        <f t="shared" si="154"/>
        <v>-9.6406131603164344E-2</v>
      </c>
      <c r="I740" s="26">
        <f t="shared" si="155"/>
        <v>43.689309501126019</v>
      </c>
      <c r="J740" s="26">
        <f t="shared" si="156"/>
        <v>43.694129807706176</v>
      </c>
      <c r="K740" s="26">
        <f t="shared" si="157"/>
        <v>4.3694129807706181</v>
      </c>
      <c r="L740" s="29">
        <f t="shared" si="158"/>
        <v>1703.7657868382616</v>
      </c>
      <c r="M740" s="25">
        <f t="shared" si="159"/>
        <v>157.29886730774223</v>
      </c>
    </row>
    <row r="741" spans="1:13">
      <c r="A741" s="6">
        <f t="shared" si="147"/>
        <v>73.100000000000122</v>
      </c>
      <c r="B741" s="22">
        <f t="shared" si="148"/>
        <v>1703.7657868382616</v>
      </c>
      <c r="C741" s="24">
        <f t="shared" si="149"/>
        <v>43.689309501126019</v>
      </c>
      <c r="D741" s="26">
        <f t="shared" si="150"/>
        <v>981</v>
      </c>
      <c r="E741" s="23">
        <f t="shared" si="151"/>
        <v>1.0379916971108865</v>
      </c>
      <c r="F741" s="26">
        <f t="shared" si="152"/>
        <v>990.63631777787896</v>
      </c>
      <c r="G741" s="26">
        <f t="shared" si="153"/>
        <v>-9.6363177778789577</v>
      </c>
      <c r="H741" s="26">
        <f t="shared" si="154"/>
        <v>-9.6363177778789583E-2</v>
      </c>
      <c r="I741" s="26">
        <f t="shared" si="155"/>
        <v>43.679673183348143</v>
      </c>
      <c r="J741" s="26">
        <f t="shared" si="156"/>
        <v>43.684491342237081</v>
      </c>
      <c r="K741" s="26">
        <f t="shared" si="157"/>
        <v>4.3684491342237086</v>
      </c>
      <c r="L741" s="29">
        <f t="shared" si="158"/>
        <v>1699.3973377040379</v>
      </c>
      <c r="M741" s="25">
        <f t="shared" si="159"/>
        <v>157.26416883205349</v>
      </c>
    </row>
    <row r="742" spans="1:13">
      <c r="A742" s="6">
        <f t="shared" si="147"/>
        <v>73.200000000000117</v>
      </c>
      <c r="B742" s="22">
        <f t="shared" si="148"/>
        <v>1699.3973377040379</v>
      </c>
      <c r="C742" s="24">
        <f t="shared" si="149"/>
        <v>43.679673183348143</v>
      </c>
      <c r="D742" s="26">
        <f t="shared" si="150"/>
        <v>981</v>
      </c>
      <c r="E742" s="23">
        <f t="shared" si="151"/>
        <v>1.0384452375601507</v>
      </c>
      <c r="F742" s="26">
        <f t="shared" si="152"/>
        <v>990.63202529437262</v>
      </c>
      <c r="G742" s="26">
        <f t="shared" si="153"/>
        <v>-9.6320252943726246</v>
      </c>
      <c r="H742" s="26">
        <f t="shared" si="154"/>
        <v>-9.6320252943726245E-2</v>
      </c>
      <c r="I742" s="26">
        <f t="shared" si="155"/>
        <v>43.67004115805377</v>
      </c>
      <c r="J742" s="26">
        <f t="shared" si="156"/>
        <v>43.67485717070096</v>
      </c>
      <c r="K742" s="26">
        <f t="shared" si="157"/>
        <v>4.367485717070096</v>
      </c>
      <c r="L742" s="29">
        <f t="shared" si="158"/>
        <v>1695.0298519869677</v>
      </c>
      <c r="M742" s="25">
        <f t="shared" si="159"/>
        <v>157.22948581452346</v>
      </c>
    </row>
    <row r="743" spans="1:13">
      <c r="A743" s="6">
        <f t="shared" si="147"/>
        <v>73.300000000000111</v>
      </c>
      <c r="B743" s="22">
        <f t="shared" si="148"/>
        <v>1695.0298519869677</v>
      </c>
      <c r="C743" s="24">
        <f t="shared" si="149"/>
        <v>43.67004115805377</v>
      </c>
      <c r="D743" s="26">
        <f t="shared" si="150"/>
        <v>981</v>
      </c>
      <c r="E743" s="23">
        <f t="shared" si="151"/>
        <v>1.03889887609023</v>
      </c>
      <c r="F743" s="26">
        <f t="shared" si="152"/>
        <v>990.62773570716251</v>
      </c>
      <c r="G743" s="26">
        <f t="shared" si="153"/>
        <v>-9.6277357071625147</v>
      </c>
      <c r="H743" s="26">
        <f t="shared" si="154"/>
        <v>-9.6277357071625144E-2</v>
      </c>
      <c r="I743" s="26">
        <f t="shared" si="155"/>
        <v>43.660413422346608</v>
      </c>
      <c r="J743" s="26">
        <f t="shared" si="156"/>
        <v>43.665227290200193</v>
      </c>
      <c r="K743" s="26">
        <f t="shared" si="157"/>
        <v>4.3665227290200193</v>
      </c>
      <c r="L743" s="29">
        <f t="shared" si="158"/>
        <v>1690.6633292579477</v>
      </c>
      <c r="M743" s="25">
        <f t="shared" si="159"/>
        <v>157.19481824472069</v>
      </c>
    </row>
    <row r="744" spans="1:13">
      <c r="A744" s="6">
        <f t="shared" si="147"/>
        <v>73.400000000000105</v>
      </c>
      <c r="B744" s="22">
        <f t="shared" si="148"/>
        <v>1690.6633292579477</v>
      </c>
      <c r="C744" s="24">
        <f t="shared" si="149"/>
        <v>43.660413422346608</v>
      </c>
      <c r="D744" s="26">
        <f t="shared" si="150"/>
        <v>981</v>
      </c>
      <c r="E744" s="23">
        <f t="shared" si="151"/>
        <v>1.0393526127011421</v>
      </c>
      <c r="F744" s="26">
        <f t="shared" si="152"/>
        <v>990.62344901361814</v>
      </c>
      <c r="G744" s="26">
        <f t="shared" si="153"/>
        <v>-9.6234490136181421</v>
      </c>
      <c r="H744" s="26">
        <f t="shared" si="154"/>
        <v>-9.6234490136181419E-2</v>
      </c>
      <c r="I744" s="26">
        <f t="shared" si="155"/>
        <v>43.650789973332991</v>
      </c>
      <c r="J744" s="26">
        <f t="shared" si="156"/>
        <v>43.655601697839799</v>
      </c>
      <c r="K744" s="26">
        <f t="shared" si="157"/>
        <v>4.3655601697839801</v>
      </c>
      <c r="L744" s="29">
        <f t="shared" si="158"/>
        <v>1686.2977690881637</v>
      </c>
      <c r="M744" s="25">
        <f t="shared" si="159"/>
        <v>157.16016611222329</v>
      </c>
    </row>
    <row r="745" spans="1:13">
      <c r="A745" s="6">
        <f t="shared" si="147"/>
        <v>73.500000000000099</v>
      </c>
      <c r="B745" s="22">
        <f t="shared" si="148"/>
        <v>1686.2977690881637</v>
      </c>
      <c r="C745" s="24">
        <f t="shared" si="149"/>
        <v>43.650789973332991</v>
      </c>
      <c r="D745" s="26">
        <f t="shared" si="150"/>
        <v>981</v>
      </c>
      <c r="E745" s="23">
        <f t="shared" si="151"/>
        <v>1.0398064473929041</v>
      </c>
      <c r="F745" s="26">
        <f t="shared" si="152"/>
        <v>990.61916521111129</v>
      </c>
      <c r="G745" s="26">
        <f t="shared" si="153"/>
        <v>-9.6191652111112944</v>
      </c>
      <c r="H745" s="26">
        <f t="shared" si="154"/>
        <v>-9.6191652111112941E-2</v>
      </c>
      <c r="I745" s="26">
        <f t="shared" si="155"/>
        <v>43.641170808121878</v>
      </c>
      <c r="J745" s="26">
        <f t="shared" si="156"/>
        <v>43.645980390727431</v>
      </c>
      <c r="K745" s="26">
        <f t="shared" si="157"/>
        <v>4.3645980390727432</v>
      </c>
      <c r="L745" s="29">
        <f t="shared" si="158"/>
        <v>1681.933171049091</v>
      </c>
      <c r="M745" s="25">
        <f t="shared" si="159"/>
        <v>157.12552940661877</v>
      </c>
    </row>
    <row r="746" spans="1:13">
      <c r="A746" s="6">
        <f t="shared" si="147"/>
        <v>73.600000000000094</v>
      </c>
      <c r="B746" s="22">
        <f t="shared" si="148"/>
        <v>1681.933171049091</v>
      </c>
      <c r="C746" s="24">
        <f t="shared" si="149"/>
        <v>43.641170808121878</v>
      </c>
      <c r="D746" s="26">
        <f t="shared" si="150"/>
        <v>981</v>
      </c>
      <c r="E746" s="23">
        <f t="shared" si="151"/>
        <v>1.040260380165533</v>
      </c>
      <c r="F746" s="26">
        <f t="shared" si="152"/>
        <v>990.61488429701649</v>
      </c>
      <c r="G746" s="26">
        <f t="shared" si="153"/>
        <v>-9.6148842970164878</v>
      </c>
      <c r="H746" s="26">
        <f t="shared" si="154"/>
        <v>-9.6148842970164877E-2</v>
      </c>
      <c r="I746" s="26">
        <f t="shared" si="155"/>
        <v>43.631555923824862</v>
      </c>
      <c r="J746" s="26">
        <f t="shared" si="156"/>
        <v>43.636363365973367</v>
      </c>
      <c r="K746" s="26">
        <f t="shared" si="157"/>
        <v>4.3636363365973372</v>
      </c>
      <c r="L746" s="29">
        <f t="shared" si="158"/>
        <v>1677.5695347124936</v>
      </c>
      <c r="M746" s="25">
        <f t="shared" si="159"/>
        <v>157.09090811750411</v>
      </c>
    </row>
    <row r="747" spans="1:13">
      <c r="A747" s="6">
        <f t="shared" si="147"/>
        <v>73.700000000000088</v>
      </c>
      <c r="B747" s="22">
        <f t="shared" si="148"/>
        <v>1677.5695347124936</v>
      </c>
      <c r="C747" s="24">
        <f t="shared" si="149"/>
        <v>43.631555923824862</v>
      </c>
      <c r="D747" s="26">
        <f t="shared" si="150"/>
        <v>981</v>
      </c>
      <c r="E747" s="23">
        <f t="shared" si="151"/>
        <v>1.0407144110190465</v>
      </c>
      <c r="F747" s="26">
        <f t="shared" si="152"/>
        <v>990.61060626871222</v>
      </c>
      <c r="G747" s="26">
        <f t="shared" si="153"/>
        <v>-9.6106062687122176</v>
      </c>
      <c r="H747" s="26">
        <f t="shared" si="154"/>
        <v>-9.6106062687122171E-2</v>
      </c>
      <c r="I747" s="26">
        <f t="shared" si="155"/>
        <v>43.621945317556147</v>
      </c>
      <c r="J747" s="26">
        <f t="shared" si="156"/>
        <v>43.626750620690501</v>
      </c>
      <c r="K747" s="26">
        <f t="shared" si="157"/>
        <v>4.3626750620690506</v>
      </c>
      <c r="L747" s="29">
        <f t="shared" si="158"/>
        <v>1673.2068596504246</v>
      </c>
      <c r="M747" s="25">
        <f t="shared" si="159"/>
        <v>157.0563022344858</v>
      </c>
    </row>
    <row r="748" spans="1:13">
      <c r="A748" s="6">
        <f t="shared" si="147"/>
        <v>73.800000000000082</v>
      </c>
      <c r="B748" s="22">
        <f t="shared" si="148"/>
        <v>1673.2068596504246</v>
      </c>
      <c r="C748" s="24">
        <f t="shared" si="149"/>
        <v>43.621945317556147</v>
      </c>
      <c r="D748" s="26">
        <f t="shared" si="150"/>
        <v>981</v>
      </c>
      <c r="E748" s="23">
        <f t="shared" si="151"/>
        <v>1.0411685399534611</v>
      </c>
      <c r="F748" s="26">
        <f t="shared" si="152"/>
        <v>990.60633112357846</v>
      </c>
      <c r="G748" s="26">
        <f t="shared" si="153"/>
        <v>-9.6063311235784568</v>
      </c>
      <c r="H748" s="26">
        <f t="shared" si="154"/>
        <v>-9.6063311235784571E-2</v>
      </c>
      <c r="I748" s="26">
        <f t="shared" si="155"/>
        <v>43.612338986432569</v>
      </c>
      <c r="J748" s="26">
        <f t="shared" si="156"/>
        <v>43.617142151994358</v>
      </c>
      <c r="K748" s="26">
        <f t="shared" si="157"/>
        <v>4.3617142151994361</v>
      </c>
      <c r="L748" s="29">
        <f t="shared" si="158"/>
        <v>1668.845145435225</v>
      </c>
      <c r="M748" s="25">
        <f t="shared" si="159"/>
        <v>157.02171174717969</v>
      </c>
    </row>
    <row r="749" spans="1:13">
      <c r="A749" s="6">
        <f t="shared" si="147"/>
        <v>73.900000000000077</v>
      </c>
      <c r="B749" s="22">
        <f t="shared" si="148"/>
        <v>1668.845145435225</v>
      </c>
      <c r="C749" s="24">
        <f t="shared" si="149"/>
        <v>43.612338986432569</v>
      </c>
      <c r="D749" s="26">
        <f t="shared" si="150"/>
        <v>981</v>
      </c>
      <c r="E749" s="23">
        <f t="shared" si="151"/>
        <v>1.041622766968795</v>
      </c>
      <c r="F749" s="26">
        <f t="shared" si="152"/>
        <v>990.60205885900007</v>
      </c>
      <c r="G749" s="26">
        <f t="shared" si="153"/>
        <v>-9.6020588590000671</v>
      </c>
      <c r="H749" s="26">
        <f t="shared" si="154"/>
        <v>-9.6020588590000677E-2</v>
      </c>
      <c r="I749" s="26">
        <f t="shared" si="155"/>
        <v>43.602736927573567</v>
      </c>
      <c r="J749" s="26">
        <f t="shared" si="156"/>
        <v>43.607537957003068</v>
      </c>
      <c r="K749" s="26">
        <f t="shared" si="157"/>
        <v>4.3607537957003073</v>
      </c>
      <c r="L749" s="29">
        <f t="shared" si="158"/>
        <v>1664.4843916395248</v>
      </c>
      <c r="M749" s="25">
        <f t="shared" si="159"/>
        <v>156.98713664521105</v>
      </c>
    </row>
    <row r="750" spans="1:13">
      <c r="A750" s="6">
        <f t="shared" si="147"/>
        <v>74.000000000000071</v>
      </c>
      <c r="B750" s="22">
        <f t="shared" si="148"/>
        <v>1664.4843916395248</v>
      </c>
      <c r="C750" s="24">
        <f t="shared" si="149"/>
        <v>43.602736927573567</v>
      </c>
      <c r="D750" s="26">
        <f t="shared" si="150"/>
        <v>981</v>
      </c>
      <c r="E750" s="23">
        <f t="shared" si="151"/>
        <v>1.0420770920650644</v>
      </c>
      <c r="F750" s="26">
        <f t="shared" si="152"/>
        <v>990.59778947236327</v>
      </c>
      <c r="G750" s="26">
        <f t="shared" si="153"/>
        <v>-9.5977894723632744</v>
      </c>
      <c r="H750" s="26">
        <f t="shared" si="154"/>
        <v>-9.5977894723632745E-2</v>
      </c>
      <c r="I750" s="26">
        <f t="shared" si="155"/>
        <v>43.593139138101201</v>
      </c>
      <c r="J750" s="26">
        <f t="shared" si="156"/>
        <v>43.597938032837384</v>
      </c>
      <c r="K750" s="26">
        <f t="shared" si="157"/>
        <v>4.3597938032837389</v>
      </c>
      <c r="L750" s="29">
        <f t="shared" si="158"/>
        <v>1660.124597836241</v>
      </c>
      <c r="M750" s="25">
        <f t="shared" si="159"/>
        <v>156.95257691821459</v>
      </c>
    </row>
    <row r="751" spans="1:13">
      <c r="A751" s="6">
        <f t="shared" si="147"/>
        <v>74.100000000000065</v>
      </c>
      <c r="B751" s="22">
        <f t="shared" si="148"/>
        <v>1660.124597836241</v>
      </c>
      <c r="C751" s="24">
        <f t="shared" si="149"/>
        <v>43.593139138101201</v>
      </c>
      <c r="D751" s="26">
        <f t="shared" si="150"/>
        <v>981</v>
      </c>
      <c r="E751" s="23">
        <f t="shared" si="151"/>
        <v>1.0425315152422869</v>
      </c>
      <c r="F751" s="26">
        <f t="shared" si="152"/>
        <v>990.59352296105806</v>
      </c>
      <c r="G751" s="26">
        <f t="shared" si="153"/>
        <v>-9.5935229610580564</v>
      </c>
      <c r="H751" s="26">
        <f t="shared" si="154"/>
        <v>-9.5935229610580569E-2</v>
      </c>
      <c r="I751" s="26">
        <f t="shared" si="155"/>
        <v>43.583545615140146</v>
      </c>
      <c r="J751" s="26">
        <f t="shared" si="156"/>
        <v>43.588342376620673</v>
      </c>
      <c r="K751" s="26">
        <f t="shared" si="157"/>
        <v>4.3588342376620677</v>
      </c>
      <c r="L751" s="29">
        <f t="shared" si="158"/>
        <v>1655.765763598579</v>
      </c>
      <c r="M751" s="25">
        <f t="shared" si="159"/>
        <v>156.91803255583443</v>
      </c>
    </row>
    <row r="752" spans="1:13">
      <c r="A752" s="6">
        <f t="shared" si="147"/>
        <v>74.20000000000006</v>
      </c>
      <c r="B752" s="22">
        <f t="shared" si="148"/>
        <v>1655.765763598579</v>
      </c>
      <c r="C752" s="24">
        <f t="shared" si="149"/>
        <v>43.583545615140146</v>
      </c>
      <c r="D752" s="26">
        <f t="shared" si="150"/>
        <v>981</v>
      </c>
      <c r="E752" s="23">
        <f t="shared" si="151"/>
        <v>1.0429860365004795</v>
      </c>
      <c r="F752" s="26">
        <f t="shared" si="152"/>
        <v>990.58925932247757</v>
      </c>
      <c r="G752" s="26">
        <f t="shared" si="153"/>
        <v>-9.5892593224775737</v>
      </c>
      <c r="H752" s="26">
        <f t="shared" si="154"/>
        <v>-9.5892593224775738E-2</v>
      </c>
      <c r="I752" s="26">
        <f t="shared" si="155"/>
        <v>43.573956355817671</v>
      </c>
      <c r="J752" s="26">
        <f t="shared" si="156"/>
        <v>43.578750985478905</v>
      </c>
      <c r="K752" s="26">
        <f t="shared" si="157"/>
        <v>4.3578750985478907</v>
      </c>
      <c r="L752" s="29">
        <f t="shared" si="158"/>
        <v>1651.407888500031</v>
      </c>
      <c r="M752" s="25">
        <f t="shared" si="159"/>
        <v>156.88350354772408</v>
      </c>
    </row>
    <row r="753" spans="1:13">
      <c r="A753" s="6">
        <f t="shared" si="147"/>
        <v>74.300000000000054</v>
      </c>
      <c r="B753" s="22">
        <f t="shared" si="148"/>
        <v>1651.407888500031</v>
      </c>
      <c r="C753" s="24">
        <f t="shared" si="149"/>
        <v>43.573956355817671</v>
      </c>
      <c r="D753" s="26">
        <f t="shared" si="150"/>
        <v>981</v>
      </c>
      <c r="E753" s="23">
        <f t="shared" si="151"/>
        <v>1.0434406558396596</v>
      </c>
      <c r="F753" s="26">
        <f t="shared" si="152"/>
        <v>990.58499855401772</v>
      </c>
      <c r="G753" s="26">
        <f t="shared" si="153"/>
        <v>-9.5849985540177158</v>
      </c>
      <c r="H753" s="26">
        <f t="shared" si="154"/>
        <v>-9.5849985540177152E-2</v>
      </c>
      <c r="I753" s="26">
        <f t="shared" si="155"/>
        <v>43.564371357263653</v>
      </c>
      <c r="J753" s="26">
        <f t="shared" si="156"/>
        <v>43.569163856540662</v>
      </c>
      <c r="K753" s="26">
        <f t="shared" si="157"/>
        <v>4.356916385654066</v>
      </c>
      <c r="L753" s="29">
        <f t="shared" si="158"/>
        <v>1647.0509721143769</v>
      </c>
      <c r="M753" s="25">
        <f t="shared" si="159"/>
        <v>156.84898988354638</v>
      </c>
    </row>
    <row r="754" spans="1:13">
      <c r="A754" s="6">
        <f t="shared" si="147"/>
        <v>74.400000000000048</v>
      </c>
      <c r="B754" s="22">
        <f t="shared" si="148"/>
        <v>1647.0509721143769</v>
      </c>
      <c r="C754" s="24">
        <f t="shared" si="149"/>
        <v>43.564371357263653</v>
      </c>
      <c r="D754" s="26">
        <f t="shared" si="150"/>
        <v>981</v>
      </c>
      <c r="E754" s="23">
        <f t="shared" si="151"/>
        <v>1.0438953732598439</v>
      </c>
      <c r="F754" s="26">
        <f t="shared" si="152"/>
        <v>990.58074065307665</v>
      </c>
      <c r="G754" s="26">
        <f t="shared" si="153"/>
        <v>-9.5807406530766457</v>
      </c>
      <c r="H754" s="26">
        <f t="shared" si="154"/>
        <v>-9.5807406530766456E-2</v>
      </c>
      <c r="I754" s="26">
        <f t="shared" si="155"/>
        <v>43.554790616610575</v>
      </c>
      <c r="J754" s="26">
        <f t="shared" si="156"/>
        <v>43.559580986937114</v>
      </c>
      <c r="K754" s="26">
        <f t="shared" si="157"/>
        <v>4.3559580986937112</v>
      </c>
      <c r="L754" s="29">
        <f t="shared" si="158"/>
        <v>1642.6950140156832</v>
      </c>
      <c r="M754" s="25">
        <f t="shared" si="159"/>
        <v>156.81449155297361</v>
      </c>
    </row>
    <row r="755" spans="1:13">
      <c r="A755" s="6">
        <f t="shared" si="147"/>
        <v>74.500000000000043</v>
      </c>
      <c r="B755" s="22">
        <f t="shared" si="148"/>
        <v>1642.6950140156832</v>
      </c>
      <c r="C755" s="24">
        <f t="shared" si="149"/>
        <v>43.554790616610575</v>
      </c>
      <c r="D755" s="26">
        <f t="shared" si="150"/>
        <v>981</v>
      </c>
      <c r="E755" s="23">
        <f t="shared" si="151"/>
        <v>1.0443501887610498</v>
      </c>
      <c r="F755" s="26">
        <f t="shared" si="152"/>
        <v>990.57648561705673</v>
      </c>
      <c r="G755" s="26">
        <f t="shared" si="153"/>
        <v>-9.5764856170567327</v>
      </c>
      <c r="H755" s="26">
        <f t="shared" si="154"/>
        <v>-9.5764856170567333E-2</v>
      </c>
      <c r="I755" s="26">
        <f t="shared" si="155"/>
        <v>43.545214130993521</v>
      </c>
      <c r="J755" s="26">
        <f t="shared" si="156"/>
        <v>43.550002373802045</v>
      </c>
      <c r="K755" s="26">
        <f t="shared" si="157"/>
        <v>4.3550002373802048</v>
      </c>
      <c r="L755" s="29">
        <f t="shared" si="158"/>
        <v>1638.340013778303</v>
      </c>
      <c r="M755" s="25">
        <f t="shared" si="159"/>
        <v>156.78000854568737</v>
      </c>
    </row>
    <row r="756" spans="1:13">
      <c r="A756" s="6">
        <f t="shared" si="147"/>
        <v>74.600000000000037</v>
      </c>
      <c r="B756" s="22">
        <f t="shared" si="148"/>
        <v>1638.340013778303</v>
      </c>
      <c r="C756" s="24">
        <f t="shared" si="149"/>
        <v>43.545214130993521</v>
      </c>
      <c r="D756" s="26">
        <f t="shared" si="150"/>
        <v>981</v>
      </c>
      <c r="E756" s="23">
        <f t="shared" si="151"/>
        <v>1.044805102343294</v>
      </c>
      <c r="F756" s="26">
        <f t="shared" si="152"/>
        <v>990.57223344336262</v>
      </c>
      <c r="G756" s="26">
        <f t="shared" si="153"/>
        <v>-9.5722334433626202</v>
      </c>
      <c r="H756" s="26">
        <f t="shared" si="154"/>
        <v>-9.5722334433626197E-2</v>
      </c>
      <c r="I756" s="26">
        <f t="shared" si="155"/>
        <v>43.535641897550157</v>
      </c>
      <c r="J756" s="26">
        <f t="shared" si="156"/>
        <v>43.540428014271839</v>
      </c>
      <c r="K756" s="26">
        <f t="shared" si="157"/>
        <v>4.3540428014271839</v>
      </c>
      <c r="L756" s="29">
        <f t="shared" si="158"/>
        <v>1633.9859709768759</v>
      </c>
      <c r="M756" s="25">
        <f t="shared" si="159"/>
        <v>156.74554085137862</v>
      </c>
    </row>
    <row r="757" spans="1:13">
      <c r="A757" s="6">
        <f t="shared" si="147"/>
        <v>74.700000000000031</v>
      </c>
      <c r="B757" s="22">
        <f t="shared" si="148"/>
        <v>1633.9859709768759</v>
      </c>
      <c r="C757" s="24">
        <f t="shared" si="149"/>
        <v>43.535641897550157</v>
      </c>
      <c r="D757" s="26">
        <f t="shared" si="150"/>
        <v>981</v>
      </c>
      <c r="E757" s="23">
        <f t="shared" si="151"/>
        <v>1.0452601140065938</v>
      </c>
      <c r="F757" s="26">
        <f t="shared" si="152"/>
        <v>990.56798412940157</v>
      </c>
      <c r="G757" s="26">
        <f t="shared" si="153"/>
        <v>-9.567984129401566</v>
      </c>
      <c r="H757" s="26">
        <f t="shared" si="154"/>
        <v>-9.5679841294015661E-2</v>
      </c>
      <c r="I757" s="26">
        <f t="shared" si="155"/>
        <v>43.526073913420753</v>
      </c>
      <c r="J757" s="26">
        <f t="shared" si="156"/>
        <v>43.530857905485455</v>
      </c>
      <c r="K757" s="26">
        <f t="shared" si="157"/>
        <v>4.3530857905485458</v>
      </c>
      <c r="L757" s="29">
        <f t="shared" si="158"/>
        <v>1629.6328851863275</v>
      </c>
      <c r="M757" s="25">
        <f t="shared" si="159"/>
        <v>156.71108845974763</v>
      </c>
    </row>
    <row r="758" spans="1:13">
      <c r="A758" s="6">
        <f t="shared" si="147"/>
        <v>74.800000000000026</v>
      </c>
      <c r="B758" s="22">
        <f t="shared" si="148"/>
        <v>1629.6328851863275</v>
      </c>
      <c r="C758" s="24">
        <f t="shared" si="149"/>
        <v>43.526073913420753</v>
      </c>
      <c r="D758" s="26">
        <f t="shared" si="150"/>
        <v>981</v>
      </c>
      <c r="E758" s="23">
        <f t="shared" si="151"/>
        <v>1.0457152237509659</v>
      </c>
      <c r="F758" s="26">
        <f t="shared" si="152"/>
        <v>990.56373767258469</v>
      </c>
      <c r="G758" s="26">
        <f t="shared" si="153"/>
        <v>-9.5637376725846934</v>
      </c>
      <c r="H758" s="26">
        <f t="shared" si="154"/>
        <v>-9.5637376725846934E-2</v>
      </c>
      <c r="I758" s="26">
        <f t="shared" si="155"/>
        <v>43.516510175748166</v>
      </c>
      <c r="J758" s="26">
        <f t="shared" si="156"/>
        <v>43.521292044584456</v>
      </c>
      <c r="K758" s="26">
        <f t="shared" si="157"/>
        <v>4.3521292044584454</v>
      </c>
      <c r="L758" s="29">
        <f t="shared" si="158"/>
        <v>1625.2807559818691</v>
      </c>
      <c r="M758" s="25">
        <f t="shared" si="159"/>
        <v>156.67665136050405</v>
      </c>
    </row>
    <row r="759" spans="1:13">
      <c r="A759" s="6">
        <f t="shared" si="147"/>
        <v>74.90000000000002</v>
      </c>
      <c r="B759" s="22">
        <f t="shared" si="148"/>
        <v>1625.2807559818691</v>
      </c>
      <c r="C759" s="24">
        <f t="shared" si="149"/>
        <v>43.516510175748166</v>
      </c>
      <c r="D759" s="26">
        <f t="shared" si="150"/>
        <v>981</v>
      </c>
      <c r="E759" s="23">
        <f t="shared" si="151"/>
        <v>1.0461704315764278</v>
      </c>
      <c r="F759" s="26">
        <f t="shared" si="152"/>
        <v>990.55949407032574</v>
      </c>
      <c r="G759" s="26">
        <f t="shared" si="153"/>
        <v>-9.5594940703257407</v>
      </c>
      <c r="H759" s="26">
        <f t="shared" si="154"/>
        <v>-9.5594940703257414E-2</v>
      </c>
      <c r="I759" s="26">
        <f t="shared" si="155"/>
        <v>43.506950681677843</v>
      </c>
      <c r="J759" s="26">
        <f t="shared" si="156"/>
        <v>43.511730428713008</v>
      </c>
      <c r="K759" s="26">
        <f t="shared" si="157"/>
        <v>4.3511730428713014</v>
      </c>
      <c r="L759" s="29">
        <f t="shared" si="158"/>
        <v>1620.9295829389978</v>
      </c>
      <c r="M759" s="25">
        <f t="shared" si="159"/>
        <v>156.64222954336682</v>
      </c>
    </row>
    <row r="760" spans="1:13">
      <c r="A760" s="6">
        <f t="shared" si="147"/>
        <v>75.000000000000014</v>
      </c>
      <c r="B760" s="22">
        <f t="shared" si="148"/>
        <v>1620.9295829389978</v>
      </c>
      <c r="C760" s="24">
        <f t="shared" si="149"/>
        <v>43.506950681677843</v>
      </c>
      <c r="D760" s="26">
        <f t="shared" si="150"/>
        <v>981</v>
      </c>
      <c r="E760" s="23">
        <f t="shared" si="151"/>
        <v>1.0466257374829961</v>
      </c>
      <c r="F760" s="26">
        <f t="shared" si="152"/>
        <v>990.5552533200414</v>
      </c>
      <c r="G760" s="26">
        <f t="shared" si="153"/>
        <v>-9.5552533200414018</v>
      </c>
      <c r="H760" s="26">
        <f t="shared" si="154"/>
        <v>-9.5552533200414014E-2</v>
      </c>
      <c r="I760" s="26">
        <f t="shared" si="155"/>
        <v>43.497395428357798</v>
      </c>
      <c r="J760" s="26">
        <f t="shared" si="156"/>
        <v>43.502173055017821</v>
      </c>
      <c r="K760" s="26">
        <f t="shared" si="157"/>
        <v>4.3502173055017819</v>
      </c>
      <c r="L760" s="29">
        <f t="shared" si="158"/>
        <v>1616.5793656334961</v>
      </c>
      <c r="M760" s="25">
        <f t="shared" si="159"/>
        <v>156.60782299806417</v>
      </c>
    </row>
    <row r="761" spans="1:13">
      <c r="A761" s="6">
        <f t="shared" si="147"/>
        <v>75.100000000000009</v>
      </c>
      <c r="B761" s="22">
        <f t="shared" si="148"/>
        <v>1616.5793656334961</v>
      </c>
      <c r="C761" s="24">
        <f t="shared" si="149"/>
        <v>43.497395428357798</v>
      </c>
      <c r="D761" s="26">
        <f t="shared" si="150"/>
        <v>981</v>
      </c>
      <c r="E761" s="23">
        <f t="shared" si="151"/>
        <v>1.047081141470688</v>
      </c>
      <c r="F761" s="26">
        <f t="shared" si="152"/>
        <v>990.55101541915087</v>
      </c>
      <c r="G761" s="26">
        <f t="shared" si="153"/>
        <v>-9.5510154191508718</v>
      </c>
      <c r="H761" s="26">
        <f t="shared" si="154"/>
        <v>-9.5510154191508712E-2</v>
      </c>
      <c r="I761" s="26">
        <f t="shared" si="155"/>
        <v>43.487844412938649</v>
      </c>
      <c r="J761" s="26">
        <f t="shared" si="156"/>
        <v>43.492619920648224</v>
      </c>
      <c r="K761" s="26">
        <f t="shared" si="157"/>
        <v>4.3492619920648226</v>
      </c>
      <c r="L761" s="29">
        <f t="shared" si="158"/>
        <v>1612.2301036414312</v>
      </c>
      <c r="M761" s="25">
        <f t="shared" si="159"/>
        <v>156.57343171433362</v>
      </c>
    </row>
    <row r="762" spans="1:13">
      <c r="A762" s="6">
        <f t="shared" si="147"/>
        <v>75.2</v>
      </c>
      <c r="B762" s="22">
        <f t="shared" si="148"/>
        <v>1612.2301036414312</v>
      </c>
      <c r="C762" s="24">
        <f t="shared" si="149"/>
        <v>43.487844412938649</v>
      </c>
      <c r="D762" s="26">
        <f t="shared" si="150"/>
        <v>981</v>
      </c>
      <c r="E762" s="23">
        <f t="shared" si="151"/>
        <v>1.0475366435395201</v>
      </c>
      <c r="F762" s="26">
        <f t="shared" si="152"/>
        <v>990.54678036507687</v>
      </c>
      <c r="G762" s="26">
        <f t="shared" si="153"/>
        <v>-9.5467803650768701</v>
      </c>
      <c r="H762" s="26">
        <f t="shared" si="154"/>
        <v>-9.5467803650768707E-2</v>
      </c>
      <c r="I762" s="26">
        <f t="shared" si="155"/>
        <v>43.478297632573572</v>
      </c>
      <c r="J762" s="26">
        <f t="shared" si="156"/>
        <v>43.483071022756107</v>
      </c>
      <c r="K762" s="26">
        <f t="shared" si="157"/>
        <v>4.3483071022756112</v>
      </c>
      <c r="L762" s="29">
        <f t="shared" si="158"/>
        <v>1607.8817965391556</v>
      </c>
      <c r="M762" s="25">
        <f t="shared" si="159"/>
        <v>156.53905568192198</v>
      </c>
    </row>
    <row r="763" spans="1:13">
      <c r="A763" s="6">
        <f t="shared" si="147"/>
        <v>75.3</v>
      </c>
      <c r="B763" s="22">
        <f t="shared" si="148"/>
        <v>1607.8817965391556</v>
      </c>
      <c r="C763" s="24">
        <f t="shared" si="149"/>
        <v>43.478297632573572</v>
      </c>
      <c r="D763" s="26">
        <f t="shared" si="150"/>
        <v>981</v>
      </c>
      <c r="E763" s="23">
        <f t="shared" si="151"/>
        <v>1.0479922436895095</v>
      </c>
      <c r="F763" s="26">
        <f t="shared" si="152"/>
        <v>990.54254815524462</v>
      </c>
      <c r="G763" s="26">
        <f t="shared" si="153"/>
        <v>-9.5425481552446172</v>
      </c>
      <c r="H763" s="26">
        <f t="shared" si="154"/>
        <v>-9.5425481552446179E-2</v>
      </c>
      <c r="I763" s="26">
        <f t="shared" si="155"/>
        <v>43.468755084418326</v>
      </c>
      <c r="J763" s="26">
        <f t="shared" si="156"/>
        <v>43.473526358495945</v>
      </c>
      <c r="K763" s="26">
        <f t="shared" si="157"/>
        <v>4.3473526358495951</v>
      </c>
      <c r="L763" s="29">
        <f t="shared" si="158"/>
        <v>1603.5344439033061</v>
      </c>
      <c r="M763" s="25">
        <f t="shared" si="159"/>
        <v>156.5046948905854</v>
      </c>
    </row>
    <row r="764" spans="1:13">
      <c r="A764" s="6">
        <f t="shared" si="147"/>
        <v>75.399999999999991</v>
      </c>
      <c r="B764" s="22">
        <f t="shared" si="148"/>
        <v>1603.5344439033061</v>
      </c>
      <c r="C764" s="24">
        <f t="shared" si="149"/>
        <v>43.468755084418326</v>
      </c>
      <c r="D764" s="26">
        <f t="shared" si="150"/>
        <v>981</v>
      </c>
      <c r="E764" s="23">
        <f t="shared" si="151"/>
        <v>1.0484479419206729</v>
      </c>
      <c r="F764" s="26">
        <f t="shared" si="152"/>
        <v>990.53831878708252</v>
      </c>
      <c r="G764" s="26">
        <f t="shared" si="153"/>
        <v>-9.5383187870825168</v>
      </c>
      <c r="H764" s="26">
        <f t="shared" si="154"/>
        <v>-9.538318787082517E-2</v>
      </c>
      <c r="I764" s="26">
        <f t="shared" si="155"/>
        <v>43.459216765631247</v>
      </c>
      <c r="J764" s="26">
        <f t="shared" si="156"/>
        <v>43.463985925024787</v>
      </c>
      <c r="K764" s="26">
        <f t="shared" si="157"/>
        <v>4.3463985925024788</v>
      </c>
      <c r="L764" s="29">
        <f t="shared" si="158"/>
        <v>1599.1880453108035</v>
      </c>
      <c r="M764" s="25">
        <f t="shared" si="159"/>
        <v>156.47034933008925</v>
      </c>
    </row>
    <row r="765" spans="1:13">
      <c r="A765" s="6">
        <f t="shared" si="147"/>
        <v>75.499999999999986</v>
      </c>
      <c r="B765" s="22">
        <f t="shared" si="148"/>
        <v>1599.1880453108035</v>
      </c>
      <c r="C765" s="24">
        <f t="shared" si="149"/>
        <v>43.459216765631247</v>
      </c>
      <c r="D765" s="26">
        <f t="shared" si="150"/>
        <v>981</v>
      </c>
      <c r="E765" s="23">
        <f t="shared" si="151"/>
        <v>1.0489037382330277</v>
      </c>
      <c r="F765" s="26">
        <f t="shared" si="152"/>
        <v>990.53409225802238</v>
      </c>
      <c r="G765" s="26">
        <f t="shared" si="153"/>
        <v>-9.5340922580223832</v>
      </c>
      <c r="H765" s="26">
        <f t="shared" si="154"/>
        <v>-9.5340922580223836E-2</v>
      </c>
      <c r="I765" s="26">
        <f t="shared" si="155"/>
        <v>43.449682673373225</v>
      </c>
      <c r="J765" s="26">
        <f t="shared" si="156"/>
        <v>43.454449719502236</v>
      </c>
      <c r="K765" s="26">
        <f t="shared" si="157"/>
        <v>4.3454449719502239</v>
      </c>
      <c r="L765" s="29">
        <f t="shared" si="158"/>
        <v>1594.8426003388533</v>
      </c>
      <c r="M765" s="25">
        <f t="shared" si="159"/>
        <v>156.43601899020805</v>
      </c>
    </row>
    <row r="766" spans="1:13">
      <c r="A766" s="6">
        <f t="shared" si="147"/>
        <v>75.59999999999998</v>
      </c>
      <c r="B766" s="22">
        <f t="shared" si="148"/>
        <v>1594.8426003388533</v>
      </c>
      <c r="C766" s="24">
        <f t="shared" si="149"/>
        <v>43.449682673373225</v>
      </c>
      <c r="D766" s="26">
        <f t="shared" si="150"/>
        <v>981</v>
      </c>
      <c r="E766" s="23">
        <f t="shared" si="151"/>
        <v>1.0493596326265904</v>
      </c>
      <c r="F766" s="26">
        <f t="shared" si="152"/>
        <v>990.52986856549808</v>
      </c>
      <c r="G766" s="26">
        <f t="shared" si="153"/>
        <v>-9.5298685654980773</v>
      </c>
      <c r="H766" s="26">
        <f t="shared" si="154"/>
        <v>-9.5298685654980772E-2</v>
      </c>
      <c r="I766" s="26">
        <f t="shared" si="155"/>
        <v>43.440152804807724</v>
      </c>
      <c r="J766" s="26">
        <f t="shared" si="156"/>
        <v>43.444917739090471</v>
      </c>
      <c r="K766" s="26">
        <f t="shared" si="157"/>
        <v>4.3444917739090476</v>
      </c>
      <c r="L766" s="29">
        <f t="shared" si="158"/>
        <v>1590.4981085649442</v>
      </c>
      <c r="M766" s="25">
        <f t="shared" si="159"/>
        <v>156.40170386072569</v>
      </c>
    </row>
    <row r="767" spans="1:13">
      <c r="A767" s="6">
        <f t="shared" si="147"/>
        <v>75.699999999999974</v>
      </c>
      <c r="B767" s="22">
        <f t="shared" si="148"/>
        <v>1590.4981085649442</v>
      </c>
      <c r="C767" s="24">
        <f t="shared" si="149"/>
        <v>43.440152804807724</v>
      </c>
      <c r="D767" s="26">
        <f t="shared" si="150"/>
        <v>981</v>
      </c>
      <c r="E767" s="23">
        <f t="shared" si="151"/>
        <v>1.0498156251013777</v>
      </c>
      <c r="F767" s="26">
        <f t="shared" si="152"/>
        <v>990.52564770694653</v>
      </c>
      <c r="G767" s="26">
        <f t="shared" si="153"/>
        <v>-9.5256477069465291</v>
      </c>
      <c r="H767" s="26">
        <f t="shared" si="154"/>
        <v>-9.5256477069465287E-2</v>
      </c>
      <c r="I767" s="26">
        <f t="shared" si="155"/>
        <v>43.43062715710078</v>
      </c>
      <c r="J767" s="26">
        <f t="shared" si="156"/>
        <v>43.435389980954255</v>
      </c>
      <c r="K767" s="26">
        <f t="shared" si="157"/>
        <v>4.3435389980954255</v>
      </c>
      <c r="L767" s="29">
        <f t="shared" si="158"/>
        <v>1586.1545695668487</v>
      </c>
      <c r="M767" s="25">
        <f t="shared" si="159"/>
        <v>156.36740393143532</v>
      </c>
    </row>
    <row r="768" spans="1:13">
      <c r="A768" s="6">
        <f t="shared" si="147"/>
        <v>75.799999999999969</v>
      </c>
      <c r="B768" s="22">
        <f t="shared" si="148"/>
        <v>1586.1545695668487</v>
      </c>
      <c r="C768" s="24">
        <f t="shared" si="149"/>
        <v>43.43062715710078</v>
      </c>
      <c r="D768" s="26">
        <f t="shared" si="150"/>
        <v>981</v>
      </c>
      <c r="E768" s="23">
        <f t="shared" si="151"/>
        <v>1.0502717156574068</v>
      </c>
      <c r="F768" s="26">
        <f t="shared" si="152"/>
        <v>990.52142967980842</v>
      </c>
      <c r="G768" s="26">
        <f t="shared" si="153"/>
        <v>-9.5214296798084206</v>
      </c>
      <c r="H768" s="26">
        <f t="shared" si="154"/>
        <v>-9.52142967980842E-2</v>
      </c>
      <c r="I768" s="26">
        <f t="shared" si="155"/>
        <v>43.421105727420972</v>
      </c>
      <c r="J768" s="26">
        <f t="shared" si="156"/>
        <v>43.425866442260876</v>
      </c>
      <c r="K768" s="26">
        <f t="shared" si="157"/>
        <v>4.3425866442260874</v>
      </c>
      <c r="L768" s="29">
        <f t="shared" si="158"/>
        <v>1581.8119829226227</v>
      </c>
      <c r="M768" s="25">
        <f t="shared" si="159"/>
        <v>156.33311919213915</v>
      </c>
    </row>
    <row r="769" spans="1:13">
      <c r="A769" s="6">
        <f t="shared" si="147"/>
        <v>75.899999999999963</v>
      </c>
      <c r="B769" s="22">
        <f t="shared" si="148"/>
        <v>1581.8119829226227</v>
      </c>
      <c r="C769" s="24">
        <f t="shared" si="149"/>
        <v>43.421105727420972</v>
      </c>
      <c r="D769" s="26">
        <f t="shared" si="150"/>
        <v>981</v>
      </c>
      <c r="E769" s="23">
        <f t="shared" si="151"/>
        <v>1.0507279042946942</v>
      </c>
      <c r="F769" s="26">
        <f t="shared" si="152"/>
        <v>990.51721448152625</v>
      </c>
      <c r="G769" s="26">
        <f t="shared" si="153"/>
        <v>-9.5172144815262527</v>
      </c>
      <c r="H769" s="26">
        <f t="shared" si="154"/>
        <v>-9.5172144815262524E-2</v>
      </c>
      <c r="I769" s="26">
        <f t="shared" si="155"/>
        <v>43.411588512939446</v>
      </c>
      <c r="J769" s="26">
        <f t="shared" si="156"/>
        <v>43.416347120180205</v>
      </c>
      <c r="K769" s="26">
        <f t="shared" si="157"/>
        <v>4.3416347120180205</v>
      </c>
      <c r="L769" s="29">
        <f t="shared" si="158"/>
        <v>1577.4703482106047</v>
      </c>
      <c r="M769" s="25">
        <f t="shared" si="159"/>
        <v>156.29884963264874</v>
      </c>
    </row>
    <row r="770" spans="1:13">
      <c r="A770" s="6">
        <f t="shared" si="147"/>
        <v>75.999999999999957</v>
      </c>
      <c r="B770" s="22">
        <f t="shared" si="148"/>
        <v>1577.4703482106047</v>
      </c>
      <c r="C770" s="24">
        <f t="shared" si="149"/>
        <v>43.411588512939446</v>
      </c>
      <c r="D770" s="26">
        <f t="shared" si="150"/>
        <v>981</v>
      </c>
      <c r="E770" s="23">
        <f t="shared" si="151"/>
        <v>1.0511841910132567</v>
      </c>
      <c r="F770" s="26">
        <f t="shared" si="152"/>
        <v>990.51300210954594</v>
      </c>
      <c r="G770" s="26">
        <f t="shared" si="153"/>
        <v>-9.5130021095459369</v>
      </c>
      <c r="H770" s="26">
        <f t="shared" si="154"/>
        <v>-9.5130021095459372E-2</v>
      </c>
      <c r="I770" s="26">
        <f t="shared" si="155"/>
        <v>43.402075510829903</v>
      </c>
      <c r="J770" s="26">
        <f t="shared" si="156"/>
        <v>43.406832011884674</v>
      </c>
      <c r="K770" s="26">
        <f t="shared" si="157"/>
        <v>4.340683201188468</v>
      </c>
      <c r="L770" s="29">
        <f t="shared" si="158"/>
        <v>1573.1296650094162</v>
      </c>
      <c r="M770" s="25">
        <f t="shared" si="159"/>
        <v>156.26459524278482</v>
      </c>
    </row>
    <row r="771" spans="1:13">
      <c r="A771" s="6">
        <f t="shared" si="147"/>
        <v>76.099999999999952</v>
      </c>
      <c r="B771" s="22">
        <f t="shared" si="148"/>
        <v>1573.1296650094162</v>
      </c>
      <c r="C771" s="24">
        <f t="shared" si="149"/>
        <v>43.402075510829903</v>
      </c>
      <c r="D771" s="26">
        <f t="shared" si="150"/>
        <v>981</v>
      </c>
      <c r="E771" s="23">
        <f t="shared" si="151"/>
        <v>1.0516405758131113</v>
      </c>
      <c r="F771" s="26">
        <f t="shared" si="152"/>
        <v>990.50879256131691</v>
      </c>
      <c r="G771" s="26">
        <f t="shared" si="153"/>
        <v>-9.5087925613169091</v>
      </c>
      <c r="H771" s="26">
        <f t="shared" si="154"/>
        <v>-9.5087925613169089E-2</v>
      </c>
      <c r="I771" s="26">
        <f t="shared" si="155"/>
        <v>43.392566718268583</v>
      </c>
      <c r="J771" s="26">
        <f t="shared" si="156"/>
        <v>43.397321114549243</v>
      </c>
      <c r="K771" s="26">
        <f t="shared" si="157"/>
        <v>4.3397321114549241</v>
      </c>
      <c r="L771" s="29">
        <f t="shared" si="158"/>
        <v>1568.7899328979613</v>
      </c>
      <c r="M771" s="25">
        <f t="shared" si="159"/>
        <v>156.23035601237729</v>
      </c>
    </row>
    <row r="772" spans="1:13">
      <c r="A772" s="6">
        <f t="shared" si="147"/>
        <v>76.199999999999946</v>
      </c>
      <c r="B772" s="22">
        <f t="shared" si="148"/>
        <v>1568.7899328979613</v>
      </c>
      <c r="C772" s="24">
        <f t="shared" si="149"/>
        <v>43.392566718268583</v>
      </c>
      <c r="D772" s="26">
        <f t="shared" si="150"/>
        <v>981</v>
      </c>
      <c r="E772" s="23">
        <f t="shared" si="151"/>
        <v>1.0520970586942744</v>
      </c>
      <c r="F772" s="26">
        <f t="shared" si="152"/>
        <v>990.50458583428986</v>
      </c>
      <c r="G772" s="26">
        <f t="shared" si="153"/>
        <v>-9.5045858342898555</v>
      </c>
      <c r="H772" s="26">
        <f t="shared" si="154"/>
        <v>-9.5045858342898554E-2</v>
      </c>
      <c r="I772" s="26">
        <f t="shared" si="155"/>
        <v>43.38306213243429</v>
      </c>
      <c r="J772" s="26">
        <f t="shared" si="156"/>
        <v>43.387814425351436</v>
      </c>
      <c r="K772" s="26">
        <f t="shared" si="157"/>
        <v>4.3387814425351436</v>
      </c>
      <c r="L772" s="29">
        <f t="shared" si="158"/>
        <v>1564.4511514554263</v>
      </c>
      <c r="M772" s="25">
        <f t="shared" si="159"/>
        <v>156.19613193126517</v>
      </c>
    </row>
    <row r="773" spans="1:13">
      <c r="A773" s="6">
        <f t="shared" si="147"/>
        <v>76.29999999999994</v>
      </c>
      <c r="B773" s="22">
        <f t="shared" si="148"/>
        <v>1564.4511514554263</v>
      </c>
      <c r="C773" s="24">
        <f t="shared" si="149"/>
        <v>43.38306213243429</v>
      </c>
      <c r="D773" s="26">
        <f t="shared" si="150"/>
        <v>981</v>
      </c>
      <c r="E773" s="23">
        <f t="shared" si="151"/>
        <v>1.052553639656763</v>
      </c>
      <c r="F773" s="26">
        <f t="shared" si="152"/>
        <v>990.50038192592035</v>
      </c>
      <c r="G773" s="26">
        <f t="shared" si="153"/>
        <v>-9.500381925920351</v>
      </c>
      <c r="H773" s="26">
        <f t="shared" si="154"/>
        <v>-9.5003819259203509E-2</v>
      </c>
      <c r="I773" s="26">
        <f t="shared" si="155"/>
        <v>43.373561750508372</v>
      </c>
      <c r="J773" s="26">
        <f t="shared" si="156"/>
        <v>43.378311941471331</v>
      </c>
      <c r="K773" s="26">
        <f t="shared" si="157"/>
        <v>4.3378311941471335</v>
      </c>
      <c r="L773" s="29">
        <f t="shared" si="158"/>
        <v>1560.1133202612791</v>
      </c>
      <c r="M773" s="25">
        <f t="shared" si="159"/>
        <v>156.16192298929678</v>
      </c>
    </row>
    <row r="774" spans="1:13">
      <c r="A774" s="6">
        <f t="shared" si="147"/>
        <v>76.399999999999935</v>
      </c>
      <c r="B774" s="22">
        <f t="shared" si="148"/>
        <v>1560.1133202612791</v>
      </c>
      <c r="C774" s="24">
        <f t="shared" si="149"/>
        <v>43.373561750508372</v>
      </c>
      <c r="D774" s="26">
        <f t="shared" si="150"/>
        <v>981</v>
      </c>
      <c r="E774" s="23">
        <f t="shared" si="151"/>
        <v>1.0530103187005937</v>
      </c>
      <c r="F774" s="26">
        <f t="shared" si="152"/>
        <v>990.49618083366602</v>
      </c>
      <c r="G774" s="26">
        <f t="shared" si="153"/>
        <v>-9.496180833666017</v>
      </c>
      <c r="H774" s="26">
        <f t="shared" si="154"/>
        <v>-9.4961808336660167E-2</v>
      </c>
      <c r="I774" s="26">
        <f t="shared" si="155"/>
        <v>43.364065569674707</v>
      </c>
      <c r="J774" s="26">
        <f t="shared" si="156"/>
        <v>43.36881366009154</v>
      </c>
      <c r="K774" s="26">
        <f t="shared" si="157"/>
        <v>4.3368813660091545</v>
      </c>
      <c r="L774" s="29">
        <f t="shared" si="158"/>
        <v>1555.7764388952698</v>
      </c>
      <c r="M774" s="25">
        <f t="shared" si="159"/>
        <v>156.12772917632955</v>
      </c>
    </row>
    <row r="775" spans="1:13">
      <c r="A775" s="6">
        <f t="shared" si="147"/>
        <v>76.499999999999929</v>
      </c>
      <c r="B775" s="22">
        <f t="shared" si="148"/>
        <v>1555.7764388952698</v>
      </c>
      <c r="C775" s="24">
        <f t="shared" si="149"/>
        <v>43.364065569674707</v>
      </c>
      <c r="D775" s="26">
        <f t="shared" si="150"/>
        <v>981</v>
      </c>
      <c r="E775" s="23">
        <f t="shared" si="151"/>
        <v>1.053467095825783</v>
      </c>
      <c r="F775" s="26">
        <f t="shared" si="152"/>
        <v>990.49198255498641</v>
      </c>
      <c r="G775" s="26">
        <f t="shared" si="153"/>
        <v>-9.4919825549864072</v>
      </c>
      <c r="H775" s="26">
        <f t="shared" si="154"/>
        <v>-9.491982554986407E-2</v>
      </c>
      <c r="I775" s="26">
        <f t="shared" si="155"/>
        <v>43.354573587119724</v>
      </c>
      <c r="J775" s="26">
        <f t="shared" si="156"/>
        <v>43.359319578397219</v>
      </c>
      <c r="K775" s="26">
        <f t="shared" si="157"/>
        <v>4.3359319578397217</v>
      </c>
      <c r="L775" s="29">
        <f t="shared" si="158"/>
        <v>1551.4405069374302</v>
      </c>
      <c r="M775" s="25">
        <f t="shared" si="159"/>
        <v>156.09355048223</v>
      </c>
    </row>
    <row r="776" spans="1:13">
      <c r="A776" s="6">
        <f t="shared" si="147"/>
        <v>76.599999999999923</v>
      </c>
      <c r="B776" s="22">
        <f t="shared" si="148"/>
        <v>1551.4405069374302</v>
      </c>
      <c r="C776" s="24">
        <f t="shared" si="149"/>
        <v>43.354573587119724</v>
      </c>
      <c r="D776" s="26">
        <f t="shared" si="150"/>
        <v>981</v>
      </c>
      <c r="E776" s="23">
        <f t="shared" si="151"/>
        <v>1.053923971032348</v>
      </c>
      <c r="F776" s="26">
        <f t="shared" si="152"/>
        <v>990.48778708734585</v>
      </c>
      <c r="G776" s="26">
        <f t="shared" si="153"/>
        <v>-9.4877870873458505</v>
      </c>
      <c r="H776" s="26">
        <f t="shared" si="154"/>
        <v>-9.4877870873458503E-2</v>
      </c>
      <c r="I776" s="26">
        <f t="shared" si="155"/>
        <v>43.345085800032379</v>
      </c>
      <c r="J776" s="26">
        <f t="shared" si="156"/>
        <v>43.349829693576055</v>
      </c>
      <c r="K776" s="26">
        <f t="shared" si="157"/>
        <v>4.3349829693576059</v>
      </c>
      <c r="L776" s="29">
        <f t="shared" si="158"/>
        <v>1547.1055239680727</v>
      </c>
      <c r="M776" s="25">
        <f t="shared" si="159"/>
        <v>156.0593868968738</v>
      </c>
    </row>
    <row r="777" spans="1:13">
      <c r="A777" s="6">
        <f t="shared" si="147"/>
        <v>76.699999999999918</v>
      </c>
      <c r="B777" s="22">
        <f t="shared" si="148"/>
        <v>1547.1055239680727</v>
      </c>
      <c r="C777" s="24">
        <f t="shared" si="149"/>
        <v>43.345085800032379</v>
      </c>
      <c r="D777" s="26">
        <f t="shared" si="150"/>
        <v>981</v>
      </c>
      <c r="E777" s="23">
        <f t="shared" si="151"/>
        <v>1.0543809443203052</v>
      </c>
      <c r="F777" s="26">
        <f t="shared" si="152"/>
        <v>990.48359442820981</v>
      </c>
      <c r="G777" s="26">
        <f t="shared" si="153"/>
        <v>-9.4835944282098126</v>
      </c>
      <c r="H777" s="26">
        <f t="shared" si="154"/>
        <v>-9.4835944282098128E-2</v>
      </c>
      <c r="I777" s="26">
        <f t="shared" si="155"/>
        <v>43.335602205604168</v>
      </c>
      <c r="J777" s="26">
        <f t="shared" si="156"/>
        <v>43.34034400281827</v>
      </c>
      <c r="K777" s="26">
        <f t="shared" si="157"/>
        <v>4.3340344002818272</v>
      </c>
      <c r="L777" s="29">
        <f t="shared" si="158"/>
        <v>1542.7714895677909</v>
      </c>
      <c r="M777" s="25">
        <f t="shared" si="159"/>
        <v>156.02523841014579</v>
      </c>
    </row>
    <row r="778" spans="1:13">
      <c r="A778" s="6">
        <f t="shared" si="147"/>
        <v>76.799999999999912</v>
      </c>
      <c r="B778" s="22">
        <f t="shared" si="148"/>
        <v>1542.7714895677909</v>
      </c>
      <c r="C778" s="24">
        <f t="shared" si="149"/>
        <v>43.335602205604168</v>
      </c>
      <c r="D778" s="26">
        <f t="shared" si="150"/>
        <v>981</v>
      </c>
      <c r="E778" s="23">
        <f t="shared" si="151"/>
        <v>1.0548380156896711</v>
      </c>
      <c r="F778" s="26">
        <f t="shared" si="152"/>
        <v>990.47940457504751</v>
      </c>
      <c r="G778" s="26">
        <f t="shared" si="153"/>
        <v>-9.4794045750475107</v>
      </c>
      <c r="H778" s="26">
        <f t="shared" si="154"/>
        <v>-9.4794045750475106E-2</v>
      </c>
      <c r="I778" s="26">
        <f t="shared" si="155"/>
        <v>43.326122801029122</v>
      </c>
      <c r="J778" s="26">
        <f t="shared" si="156"/>
        <v>43.330862503316645</v>
      </c>
      <c r="K778" s="26">
        <f t="shared" si="157"/>
        <v>4.3330862503316645</v>
      </c>
      <c r="L778" s="29">
        <f t="shared" si="158"/>
        <v>1538.4384033174592</v>
      </c>
      <c r="M778" s="25">
        <f t="shared" si="159"/>
        <v>155.99110501193994</v>
      </c>
    </row>
    <row r="779" spans="1:13">
      <c r="A779" s="6">
        <f t="shared" ref="A779:A842" si="160">A778+$F$5</f>
        <v>76.899999999999906</v>
      </c>
      <c r="B779" s="22">
        <f t="shared" si="148"/>
        <v>1538.4384033174592</v>
      </c>
      <c r="C779" s="24">
        <f t="shared" si="149"/>
        <v>43.326122801029122</v>
      </c>
      <c r="D779" s="26">
        <f t="shared" si="150"/>
        <v>981</v>
      </c>
      <c r="E779" s="23">
        <f t="shared" si="151"/>
        <v>1.0552951851404624</v>
      </c>
      <c r="F779" s="26">
        <f t="shared" si="152"/>
        <v>990.47521752533135</v>
      </c>
      <c r="G779" s="26">
        <f t="shared" si="153"/>
        <v>-9.4752175253313453</v>
      </c>
      <c r="H779" s="26">
        <f t="shared" si="154"/>
        <v>-9.4752175253313448E-2</v>
      </c>
      <c r="I779" s="26">
        <f t="shared" si="155"/>
        <v>43.316647583503787</v>
      </c>
      <c r="J779" s="26">
        <f t="shared" si="156"/>
        <v>43.321385192266455</v>
      </c>
      <c r="K779" s="26">
        <f t="shared" si="157"/>
        <v>4.3321385192266453</v>
      </c>
      <c r="L779" s="29">
        <f t="shared" si="158"/>
        <v>1534.1062647982326</v>
      </c>
      <c r="M779" s="25">
        <f t="shared" si="159"/>
        <v>155.95698669215923</v>
      </c>
    </row>
    <row r="780" spans="1:13">
      <c r="A780" s="6">
        <f t="shared" si="160"/>
        <v>76.999999999999901</v>
      </c>
      <c r="B780" s="22">
        <f t="shared" ref="B780:B843" si="161">L779</f>
        <v>1534.1062647982326</v>
      </c>
      <c r="C780" s="24">
        <f t="shared" ref="C780:C843" si="162">I779</f>
        <v>43.316647583503787</v>
      </c>
      <c r="D780" s="26">
        <f t="shared" ref="D780:D843" si="163">$B$3*$F$3</f>
        <v>981</v>
      </c>
      <c r="E780" s="23">
        <f t="shared" ref="E780:E843" si="164">1.2308*EXP(-(10^-4)*B780)</f>
        <v>1.0557524526726956</v>
      </c>
      <c r="F780" s="26">
        <f t="shared" ref="F780:F843" si="165">0.5*$B$5*$B$4*E780*C780*C780</f>
        <v>990.47103327653542</v>
      </c>
      <c r="G780" s="26">
        <f t="shared" ref="G780:G843" si="166">D780-F780</f>
        <v>-9.4710332765354224</v>
      </c>
      <c r="H780" s="26">
        <f t="shared" ref="H780:H843" si="167">G780/$B$3</f>
        <v>-9.4710332765354219E-2</v>
      </c>
      <c r="I780" s="26">
        <f t="shared" ref="I780:I843" si="168">C780+H780*$F$5</f>
        <v>43.307176550227254</v>
      </c>
      <c r="J780" s="26">
        <f t="shared" ref="J780:J843" si="169">(C780+I780)*0.5</f>
        <v>43.311912066865517</v>
      </c>
      <c r="K780" s="26">
        <f t="shared" ref="K780:K843" si="170">J780*$F$5</f>
        <v>4.3311912066865519</v>
      </c>
      <c r="L780" s="29">
        <f t="shared" ref="L780:L843" si="171">B780-K780</f>
        <v>1529.7750735915461</v>
      </c>
      <c r="M780" s="25">
        <f t="shared" ref="M780:M843" si="172">J780*3.6</f>
        <v>155.92288344071588</v>
      </c>
    </row>
    <row r="781" spans="1:13">
      <c r="A781" s="6">
        <f t="shared" si="160"/>
        <v>77.099999999999895</v>
      </c>
      <c r="B781" s="22">
        <f t="shared" si="161"/>
        <v>1529.7750735915461</v>
      </c>
      <c r="C781" s="24">
        <f t="shared" si="162"/>
        <v>43.307176550227254</v>
      </c>
      <c r="D781" s="26">
        <f t="shared" si="163"/>
        <v>981</v>
      </c>
      <c r="E781" s="23">
        <f t="shared" si="164"/>
        <v>1.0562098182863873</v>
      </c>
      <c r="F781" s="26">
        <f t="shared" si="165"/>
        <v>990.4668518261384</v>
      </c>
      <c r="G781" s="26">
        <f t="shared" si="166"/>
        <v>-9.4668518261383952</v>
      </c>
      <c r="H781" s="26">
        <f t="shared" si="167"/>
        <v>-9.4668518261383949E-2</v>
      </c>
      <c r="I781" s="26">
        <f t="shared" si="168"/>
        <v>43.297709698401114</v>
      </c>
      <c r="J781" s="26">
        <f t="shared" si="169"/>
        <v>43.302443124314181</v>
      </c>
      <c r="K781" s="26">
        <f t="shared" si="170"/>
        <v>4.3302443124314181</v>
      </c>
      <c r="L781" s="29">
        <f t="shared" si="171"/>
        <v>1525.4448292791146</v>
      </c>
      <c r="M781" s="25">
        <f t="shared" si="172"/>
        <v>155.88879524753105</v>
      </c>
    </row>
    <row r="782" spans="1:13">
      <c r="A782" s="6">
        <f t="shared" si="160"/>
        <v>77.199999999999889</v>
      </c>
      <c r="B782" s="22">
        <f t="shared" si="161"/>
        <v>1525.4448292791146</v>
      </c>
      <c r="C782" s="24">
        <f t="shared" si="162"/>
        <v>43.297709698401114</v>
      </c>
      <c r="D782" s="26">
        <f t="shared" si="163"/>
        <v>981</v>
      </c>
      <c r="E782" s="23">
        <f t="shared" si="164"/>
        <v>1.0566672819815541</v>
      </c>
      <c r="F782" s="26">
        <f t="shared" si="165"/>
        <v>990.46267317161994</v>
      </c>
      <c r="G782" s="26">
        <f t="shared" si="166"/>
        <v>-9.4626731716199401</v>
      </c>
      <c r="H782" s="26">
        <f t="shared" si="167"/>
        <v>-9.4626731716199397E-2</v>
      </c>
      <c r="I782" s="26">
        <f t="shared" si="168"/>
        <v>43.288247025229495</v>
      </c>
      <c r="J782" s="26">
        <f t="shared" si="169"/>
        <v>43.292978361815301</v>
      </c>
      <c r="K782" s="26">
        <f t="shared" si="170"/>
        <v>4.3292978361815306</v>
      </c>
      <c r="L782" s="29">
        <f t="shared" si="171"/>
        <v>1521.1155314429332</v>
      </c>
      <c r="M782" s="25">
        <f t="shared" si="172"/>
        <v>155.85472210253508</v>
      </c>
    </row>
    <row r="783" spans="1:13">
      <c r="A783" s="6">
        <f t="shared" si="160"/>
        <v>77.299999999999883</v>
      </c>
      <c r="B783" s="22">
        <f t="shared" si="161"/>
        <v>1521.1155314429332</v>
      </c>
      <c r="C783" s="24">
        <f t="shared" si="162"/>
        <v>43.288247025229495</v>
      </c>
      <c r="D783" s="26">
        <f t="shared" si="163"/>
        <v>981</v>
      </c>
      <c r="E783" s="23">
        <f t="shared" si="164"/>
        <v>1.0571248437582126</v>
      </c>
      <c r="F783" s="26">
        <f t="shared" si="165"/>
        <v>990.45849731046405</v>
      </c>
      <c r="G783" s="26">
        <f t="shared" si="166"/>
        <v>-9.458497310464054</v>
      </c>
      <c r="H783" s="26">
        <f t="shared" si="167"/>
        <v>-9.4584973104640535E-2</v>
      </c>
      <c r="I783" s="26">
        <f t="shared" si="168"/>
        <v>43.278788527919033</v>
      </c>
      <c r="J783" s="26">
        <f t="shared" si="169"/>
        <v>43.283517776574264</v>
      </c>
      <c r="K783" s="26">
        <f t="shared" si="170"/>
        <v>4.328351777657427</v>
      </c>
      <c r="L783" s="29">
        <f t="shared" si="171"/>
        <v>1516.7871796652757</v>
      </c>
      <c r="M783" s="25">
        <f t="shared" si="172"/>
        <v>155.82066399566736</v>
      </c>
    </row>
    <row r="784" spans="1:13">
      <c r="A784" s="6">
        <f t="shared" si="160"/>
        <v>77.399999999999878</v>
      </c>
      <c r="B784" s="22">
        <f t="shared" si="161"/>
        <v>1516.7871796652757</v>
      </c>
      <c r="C784" s="24">
        <f t="shared" si="162"/>
        <v>43.278788527919033</v>
      </c>
      <c r="D784" s="26">
        <f t="shared" si="163"/>
        <v>981</v>
      </c>
      <c r="E784" s="23">
        <f t="shared" si="164"/>
        <v>1.0575825036163791</v>
      </c>
      <c r="F784" s="26">
        <f t="shared" si="165"/>
        <v>990.45432424015678</v>
      </c>
      <c r="G784" s="26">
        <f t="shared" si="166"/>
        <v>-9.4543242401567795</v>
      </c>
      <c r="H784" s="26">
        <f t="shared" si="167"/>
        <v>-9.4543242401567792E-2</v>
      </c>
      <c r="I784" s="26">
        <f t="shared" si="168"/>
        <v>43.269334203678874</v>
      </c>
      <c r="J784" s="26">
        <f t="shared" si="169"/>
        <v>43.274061365798957</v>
      </c>
      <c r="K784" s="26">
        <f t="shared" si="170"/>
        <v>4.3274061365798957</v>
      </c>
      <c r="L784" s="29">
        <f t="shared" si="171"/>
        <v>1512.4597735286959</v>
      </c>
      <c r="M784" s="25">
        <f t="shared" si="172"/>
        <v>155.78662091687625</v>
      </c>
    </row>
    <row r="785" spans="1:13">
      <c r="A785" s="6">
        <f t="shared" si="160"/>
        <v>77.499999999999872</v>
      </c>
      <c r="B785" s="22">
        <f t="shared" si="161"/>
        <v>1512.4597735286959</v>
      </c>
      <c r="C785" s="24">
        <f t="shared" si="162"/>
        <v>43.269334203678874</v>
      </c>
      <c r="D785" s="26">
        <f t="shared" si="163"/>
        <v>981</v>
      </c>
      <c r="E785" s="23">
        <f t="shared" si="164"/>
        <v>1.0580402615560704</v>
      </c>
      <c r="F785" s="26">
        <f t="shared" si="165"/>
        <v>990.45015395818757</v>
      </c>
      <c r="G785" s="26">
        <f t="shared" si="166"/>
        <v>-9.4501539581875704</v>
      </c>
      <c r="H785" s="26">
        <f t="shared" si="167"/>
        <v>-9.450153958187571E-2</v>
      </c>
      <c r="I785" s="26">
        <f t="shared" si="168"/>
        <v>43.259884049720689</v>
      </c>
      <c r="J785" s="26">
        <f t="shared" si="169"/>
        <v>43.264609126699781</v>
      </c>
      <c r="K785" s="26">
        <f t="shared" si="170"/>
        <v>4.3264609126699787</v>
      </c>
      <c r="L785" s="29">
        <f t="shared" si="171"/>
        <v>1508.1333126160259</v>
      </c>
      <c r="M785" s="25">
        <f t="shared" si="172"/>
        <v>155.75259285611921</v>
      </c>
    </row>
    <row r="786" spans="1:13">
      <c r="A786" s="6">
        <f t="shared" si="160"/>
        <v>77.599999999999866</v>
      </c>
      <c r="B786" s="22">
        <f t="shared" si="161"/>
        <v>1508.1333126160259</v>
      </c>
      <c r="C786" s="24">
        <f t="shared" si="162"/>
        <v>43.259884049720689</v>
      </c>
      <c r="D786" s="26">
        <f t="shared" si="163"/>
        <v>981</v>
      </c>
      <c r="E786" s="23">
        <f t="shared" si="164"/>
        <v>1.0584981175773029</v>
      </c>
      <c r="F786" s="26">
        <f t="shared" si="165"/>
        <v>990.44598646204838</v>
      </c>
      <c r="G786" s="26">
        <f t="shared" si="166"/>
        <v>-9.4459864620483813</v>
      </c>
      <c r="H786" s="26">
        <f t="shared" si="167"/>
        <v>-9.4459864620483808E-2</v>
      </c>
      <c r="I786" s="26">
        <f t="shared" si="168"/>
        <v>43.250438063258642</v>
      </c>
      <c r="J786" s="26">
        <f t="shared" si="169"/>
        <v>43.255161056489669</v>
      </c>
      <c r="K786" s="26">
        <f t="shared" si="170"/>
        <v>4.3255161056489673</v>
      </c>
      <c r="L786" s="29">
        <f t="shared" si="171"/>
        <v>1503.8077965103769</v>
      </c>
      <c r="M786" s="25">
        <f t="shared" si="172"/>
        <v>155.71857980336281</v>
      </c>
    </row>
    <row r="787" spans="1:13">
      <c r="A787" s="6">
        <f t="shared" si="160"/>
        <v>77.699999999999861</v>
      </c>
      <c r="B787" s="22">
        <f t="shared" si="161"/>
        <v>1503.8077965103769</v>
      </c>
      <c r="C787" s="24">
        <f t="shared" si="162"/>
        <v>43.250438063258642</v>
      </c>
      <c r="D787" s="26">
        <f t="shared" si="163"/>
        <v>981</v>
      </c>
      <c r="E787" s="23">
        <f t="shared" si="164"/>
        <v>1.058956071680093</v>
      </c>
      <c r="F787" s="26">
        <f t="shared" si="165"/>
        <v>990.44182174923355</v>
      </c>
      <c r="G787" s="26">
        <f t="shared" si="166"/>
        <v>-9.4418217492335543</v>
      </c>
      <c r="H787" s="26">
        <f t="shared" si="167"/>
        <v>-9.4418217492335546E-2</v>
      </c>
      <c r="I787" s="26">
        <f t="shared" si="168"/>
        <v>43.240996241509407</v>
      </c>
      <c r="J787" s="26">
        <f t="shared" si="169"/>
        <v>43.245717152384024</v>
      </c>
      <c r="K787" s="26">
        <f t="shared" si="170"/>
        <v>4.3245717152384024</v>
      </c>
      <c r="L787" s="29">
        <f t="shared" si="171"/>
        <v>1499.4832247951385</v>
      </c>
      <c r="M787" s="25">
        <f t="shared" si="172"/>
        <v>155.6845817485825</v>
      </c>
    </row>
    <row r="788" spans="1:13">
      <c r="A788" s="6">
        <f t="shared" si="160"/>
        <v>77.799999999999855</v>
      </c>
      <c r="B788" s="22">
        <f t="shared" si="161"/>
        <v>1499.4832247951385</v>
      </c>
      <c r="C788" s="24">
        <f t="shared" si="162"/>
        <v>43.240996241509407</v>
      </c>
      <c r="D788" s="26">
        <f t="shared" si="163"/>
        <v>981</v>
      </c>
      <c r="E788" s="23">
        <f t="shared" si="164"/>
        <v>1.059414123864457</v>
      </c>
      <c r="F788" s="26">
        <f t="shared" si="165"/>
        <v>990.43765981724118</v>
      </c>
      <c r="G788" s="26">
        <f t="shared" si="166"/>
        <v>-9.4376598172411832</v>
      </c>
      <c r="H788" s="26">
        <f t="shared" si="167"/>
        <v>-9.4376598172411827E-2</v>
      </c>
      <c r="I788" s="26">
        <f t="shared" si="168"/>
        <v>43.231558581692163</v>
      </c>
      <c r="J788" s="26">
        <f t="shared" si="169"/>
        <v>43.236277411600781</v>
      </c>
      <c r="K788" s="26">
        <f t="shared" si="170"/>
        <v>4.3236277411600783</v>
      </c>
      <c r="L788" s="29">
        <f t="shared" si="171"/>
        <v>1495.1595970539784</v>
      </c>
      <c r="M788" s="25">
        <f t="shared" si="172"/>
        <v>155.65059868176283</v>
      </c>
    </row>
    <row r="789" spans="1:13">
      <c r="A789" s="6">
        <f t="shared" si="160"/>
        <v>77.899999999999849</v>
      </c>
      <c r="B789" s="22">
        <f t="shared" si="161"/>
        <v>1495.1595970539784</v>
      </c>
      <c r="C789" s="24">
        <f t="shared" si="162"/>
        <v>43.231558581692163</v>
      </c>
      <c r="D789" s="26">
        <f t="shared" si="163"/>
        <v>981</v>
      </c>
      <c r="E789" s="23">
        <f t="shared" si="164"/>
        <v>1.0598722741304114</v>
      </c>
      <c r="F789" s="26">
        <f t="shared" si="165"/>
        <v>990.43350066357175</v>
      </c>
      <c r="G789" s="26">
        <f t="shared" si="166"/>
        <v>-9.4335006635717491</v>
      </c>
      <c r="H789" s="26">
        <f t="shared" si="167"/>
        <v>-9.4335006635717492E-2</v>
      </c>
      <c r="I789" s="26">
        <f t="shared" si="168"/>
        <v>43.222125081028594</v>
      </c>
      <c r="J789" s="26">
        <f t="shared" si="169"/>
        <v>43.226841831360375</v>
      </c>
      <c r="K789" s="26">
        <f t="shared" si="170"/>
        <v>4.3226841831360376</v>
      </c>
      <c r="L789" s="29">
        <f t="shared" si="171"/>
        <v>1490.8369128708423</v>
      </c>
      <c r="M789" s="25">
        <f t="shared" si="172"/>
        <v>155.61663059289737</v>
      </c>
    </row>
    <row r="790" spans="1:13">
      <c r="A790" s="6">
        <f t="shared" si="160"/>
        <v>77.999999999999844</v>
      </c>
      <c r="B790" s="22">
        <f t="shared" si="161"/>
        <v>1490.8369128708423</v>
      </c>
      <c r="C790" s="24">
        <f t="shared" si="162"/>
        <v>43.222125081028594</v>
      </c>
      <c r="D790" s="26">
        <f t="shared" si="163"/>
        <v>981</v>
      </c>
      <c r="E790" s="23">
        <f t="shared" si="164"/>
        <v>1.0603305224779731</v>
      </c>
      <c r="F790" s="26">
        <f t="shared" si="165"/>
        <v>990.42934428572926</v>
      </c>
      <c r="G790" s="26">
        <f t="shared" si="166"/>
        <v>-9.4293442857292575</v>
      </c>
      <c r="H790" s="26">
        <f t="shared" si="167"/>
        <v>-9.4293442857292575E-2</v>
      </c>
      <c r="I790" s="26">
        <f t="shared" si="168"/>
        <v>43.212695736742866</v>
      </c>
      <c r="J790" s="26">
        <f t="shared" si="169"/>
        <v>43.217410408885726</v>
      </c>
      <c r="K790" s="26">
        <f t="shared" si="170"/>
        <v>4.3217410408885728</v>
      </c>
      <c r="L790" s="29">
        <f t="shared" si="171"/>
        <v>1486.5151718299537</v>
      </c>
      <c r="M790" s="25">
        <f t="shared" si="172"/>
        <v>155.58267747198863</v>
      </c>
    </row>
    <row r="791" spans="1:13">
      <c r="A791" s="6">
        <f t="shared" si="160"/>
        <v>78.099999999999838</v>
      </c>
      <c r="B791" s="22">
        <f t="shared" si="161"/>
        <v>1486.5151718299537</v>
      </c>
      <c r="C791" s="24">
        <f t="shared" si="162"/>
        <v>43.212695736742866</v>
      </c>
      <c r="D791" s="26">
        <f t="shared" si="163"/>
        <v>981</v>
      </c>
      <c r="E791" s="23">
        <f t="shared" si="164"/>
        <v>1.0607888689071576</v>
      </c>
      <c r="F791" s="26">
        <f t="shared" si="165"/>
        <v>990.42519068121862</v>
      </c>
      <c r="G791" s="26">
        <f t="shared" si="166"/>
        <v>-9.4251906812186235</v>
      </c>
      <c r="H791" s="26">
        <f t="shared" si="167"/>
        <v>-9.4251906812186231E-2</v>
      </c>
      <c r="I791" s="26">
        <f t="shared" si="168"/>
        <v>43.203270546061646</v>
      </c>
      <c r="J791" s="26">
        <f t="shared" si="169"/>
        <v>43.207983141402252</v>
      </c>
      <c r="K791" s="26">
        <f t="shared" si="170"/>
        <v>4.3207983141402257</v>
      </c>
      <c r="L791" s="29">
        <f t="shared" si="171"/>
        <v>1482.1943735158136</v>
      </c>
      <c r="M791" s="25">
        <f t="shared" si="172"/>
        <v>155.5487393090481</v>
      </c>
    </row>
    <row r="792" spans="1:13">
      <c r="A792" s="6">
        <f t="shared" si="160"/>
        <v>78.199999999999832</v>
      </c>
      <c r="B792" s="22">
        <f t="shared" si="161"/>
        <v>1482.1943735158136</v>
      </c>
      <c r="C792" s="24">
        <f t="shared" si="162"/>
        <v>43.203270546061646</v>
      </c>
      <c r="D792" s="26">
        <f t="shared" si="163"/>
        <v>981</v>
      </c>
      <c r="E792" s="23">
        <f t="shared" si="164"/>
        <v>1.0612473134179823</v>
      </c>
      <c r="F792" s="26">
        <f t="shared" si="165"/>
        <v>990.42103984754988</v>
      </c>
      <c r="G792" s="26">
        <f t="shared" si="166"/>
        <v>-9.4210398475498778</v>
      </c>
      <c r="H792" s="26">
        <f t="shared" si="167"/>
        <v>-9.421039847549878E-2</v>
      </c>
      <c r="I792" s="26">
        <f t="shared" si="168"/>
        <v>43.193849506214093</v>
      </c>
      <c r="J792" s="26">
        <f t="shared" si="169"/>
        <v>43.198560026137869</v>
      </c>
      <c r="K792" s="26">
        <f t="shared" si="170"/>
        <v>4.3198560026137871</v>
      </c>
      <c r="L792" s="29">
        <f t="shared" si="171"/>
        <v>1477.8745175131999</v>
      </c>
      <c r="M792" s="25">
        <f t="shared" si="172"/>
        <v>155.51481609409635</v>
      </c>
    </row>
    <row r="793" spans="1:13">
      <c r="A793" s="6">
        <f t="shared" si="160"/>
        <v>78.299999999999827</v>
      </c>
      <c r="B793" s="22">
        <f t="shared" si="161"/>
        <v>1477.8745175131999</v>
      </c>
      <c r="C793" s="24">
        <f t="shared" si="162"/>
        <v>43.193849506214093</v>
      </c>
      <c r="D793" s="26">
        <f t="shared" si="163"/>
        <v>981</v>
      </c>
      <c r="E793" s="23">
        <f t="shared" si="164"/>
        <v>1.0617058560104626</v>
      </c>
      <c r="F793" s="26">
        <f t="shared" si="165"/>
        <v>990.4168917822343</v>
      </c>
      <c r="G793" s="26">
        <f t="shared" si="166"/>
        <v>-9.4168917822343019</v>
      </c>
      <c r="H793" s="26">
        <f t="shared" si="167"/>
        <v>-9.4168917822343018E-2</v>
      </c>
      <c r="I793" s="26">
        <f t="shared" si="168"/>
        <v>43.184432614431856</v>
      </c>
      <c r="J793" s="26">
        <f t="shared" si="169"/>
        <v>43.189141060322974</v>
      </c>
      <c r="K793" s="26">
        <f t="shared" si="170"/>
        <v>4.318914106032298</v>
      </c>
      <c r="L793" s="29">
        <f t="shared" si="171"/>
        <v>1473.5556034071676</v>
      </c>
      <c r="M793" s="25">
        <f t="shared" si="172"/>
        <v>155.48090781716272</v>
      </c>
    </row>
    <row r="794" spans="1:13">
      <c r="A794" s="6">
        <f t="shared" si="160"/>
        <v>78.399999999999821</v>
      </c>
      <c r="B794" s="22">
        <f t="shared" si="161"/>
        <v>1473.5556034071676</v>
      </c>
      <c r="C794" s="24">
        <f t="shared" si="162"/>
        <v>43.184432614431856</v>
      </c>
      <c r="D794" s="26">
        <f t="shared" si="163"/>
        <v>981</v>
      </c>
      <c r="E794" s="23">
        <f t="shared" si="164"/>
        <v>1.0621644966846153</v>
      </c>
      <c r="F794" s="26">
        <f t="shared" si="165"/>
        <v>990.41274648278693</v>
      </c>
      <c r="G794" s="26">
        <f t="shared" si="166"/>
        <v>-9.4127464827869289</v>
      </c>
      <c r="H794" s="26">
        <f t="shared" si="167"/>
        <v>-9.4127464827869295E-2</v>
      </c>
      <c r="I794" s="26">
        <f t="shared" si="168"/>
        <v>43.175019867949068</v>
      </c>
      <c r="J794" s="26">
        <f t="shared" si="169"/>
        <v>43.179726241190465</v>
      </c>
      <c r="K794" s="26">
        <f t="shared" si="170"/>
        <v>4.3179726241190464</v>
      </c>
      <c r="L794" s="29">
        <f t="shared" si="171"/>
        <v>1469.2376307830486</v>
      </c>
      <c r="M794" s="25">
        <f t="shared" si="172"/>
        <v>155.44701446828569</v>
      </c>
    </row>
    <row r="795" spans="1:13">
      <c r="A795" s="6">
        <f t="shared" si="160"/>
        <v>78.499999999999815</v>
      </c>
      <c r="B795" s="22">
        <f t="shared" si="161"/>
        <v>1469.2376307830486</v>
      </c>
      <c r="C795" s="24">
        <f t="shared" si="162"/>
        <v>43.175019867949068</v>
      </c>
      <c r="D795" s="26">
        <f t="shared" si="163"/>
        <v>981</v>
      </c>
      <c r="E795" s="23">
        <f t="shared" si="164"/>
        <v>1.0626232354404566</v>
      </c>
      <c r="F795" s="26">
        <f t="shared" si="165"/>
        <v>990.40860394672495</v>
      </c>
      <c r="G795" s="26">
        <f t="shared" si="166"/>
        <v>-9.408603946724952</v>
      </c>
      <c r="H795" s="26">
        <f t="shared" si="167"/>
        <v>-9.4086039467249527E-2</v>
      </c>
      <c r="I795" s="26">
        <f t="shared" si="168"/>
        <v>43.165611264002344</v>
      </c>
      <c r="J795" s="26">
        <f t="shared" si="169"/>
        <v>43.170315565975706</v>
      </c>
      <c r="K795" s="26">
        <f t="shared" si="170"/>
        <v>4.3170315565975708</v>
      </c>
      <c r="L795" s="29">
        <f t="shared" si="171"/>
        <v>1464.920599226451</v>
      </c>
      <c r="M795" s="25">
        <f t="shared" si="172"/>
        <v>155.41313603751254</v>
      </c>
    </row>
    <row r="796" spans="1:13">
      <c r="A796" s="6">
        <f t="shared" si="160"/>
        <v>78.59999999999981</v>
      </c>
      <c r="B796" s="22">
        <f t="shared" si="161"/>
        <v>1464.920599226451</v>
      </c>
      <c r="C796" s="24">
        <f t="shared" si="162"/>
        <v>43.165611264002344</v>
      </c>
      <c r="D796" s="26">
        <f t="shared" si="163"/>
        <v>981</v>
      </c>
      <c r="E796" s="23">
        <f t="shared" si="164"/>
        <v>1.063082072278003</v>
      </c>
      <c r="F796" s="26">
        <f t="shared" si="165"/>
        <v>990.4044641715692</v>
      </c>
      <c r="G796" s="26">
        <f t="shared" si="166"/>
        <v>-9.4044641715692023</v>
      </c>
      <c r="H796" s="26">
        <f t="shared" si="167"/>
        <v>-9.4044641715692018E-2</v>
      </c>
      <c r="I796" s="26">
        <f t="shared" si="168"/>
        <v>43.156206799830777</v>
      </c>
      <c r="J796" s="26">
        <f t="shared" si="169"/>
        <v>43.16090903191656</v>
      </c>
      <c r="K796" s="26">
        <f t="shared" si="170"/>
        <v>4.3160909031916566</v>
      </c>
      <c r="L796" s="29">
        <f t="shared" si="171"/>
        <v>1460.6045083232593</v>
      </c>
      <c r="M796" s="25">
        <f t="shared" si="172"/>
        <v>155.37927251489961</v>
      </c>
    </row>
    <row r="797" spans="1:13">
      <c r="A797" s="6">
        <f t="shared" si="160"/>
        <v>78.699999999999804</v>
      </c>
      <c r="B797" s="22">
        <f t="shared" si="161"/>
        <v>1460.6045083232593</v>
      </c>
      <c r="C797" s="24">
        <f t="shared" si="162"/>
        <v>43.156206799830777</v>
      </c>
      <c r="D797" s="26">
        <f t="shared" si="163"/>
        <v>981</v>
      </c>
      <c r="E797" s="23">
        <f t="shared" si="164"/>
        <v>1.0635410071972706</v>
      </c>
      <c r="F797" s="26">
        <f t="shared" si="165"/>
        <v>990.40032715484244</v>
      </c>
      <c r="G797" s="26">
        <f t="shared" si="166"/>
        <v>-9.4003271548424436</v>
      </c>
      <c r="H797" s="26">
        <f t="shared" si="167"/>
        <v>-9.400327154842443E-2</v>
      </c>
      <c r="I797" s="26">
        <f t="shared" si="168"/>
        <v>43.146806472675934</v>
      </c>
      <c r="J797" s="26">
        <f t="shared" si="169"/>
        <v>43.151506636253359</v>
      </c>
      <c r="K797" s="26">
        <f t="shared" si="170"/>
        <v>4.3151506636253361</v>
      </c>
      <c r="L797" s="29">
        <f t="shared" si="171"/>
        <v>1456.2893576596339</v>
      </c>
      <c r="M797" s="25">
        <f t="shared" si="172"/>
        <v>155.34542389051211</v>
      </c>
    </row>
    <row r="798" spans="1:13">
      <c r="A798" s="6">
        <f t="shared" si="160"/>
        <v>78.799999999999798</v>
      </c>
      <c r="B798" s="22">
        <f t="shared" si="161"/>
        <v>1456.2893576596339</v>
      </c>
      <c r="C798" s="24">
        <f t="shared" si="162"/>
        <v>43.146806472675934</v>
      </c>
      <c r="D798" s="26">
        <f t="shared" si="163"/>
        <v>981</v>
      </c>
      <c r="E798" s="23">
        <f t="shared" si="164"/>
        <v>1.0640000401982757</v>
      </c>
      <c r="F798" s="26">
        <f t="shared" si="165"/>
        <v>990.39619289407028</v>
      </c>
      <c r="G798" s="26">
        <f t="shared" si="166"/>
        <v>-9.3961928940702819</v>
      </c>
      <c r="H798" s="26">
        <f t="shared" si="167"/>
        <v>-9.3961928940702821E-2</v>
      </c>
      <c r="I798" s="26">
        <f t="shared" si="168"/>
        <v>43.137410279781861</v>
      </c>
      <c r="J798" s="26">
        <f t="shared" si="169"/>
        <v>43.142108376228897</v>
      </c>
      <c r="K798" s="26">
        <f t="shared" si="170"/>
        <v>4.3142108376228903</v>
      </c>
      <c r="L798" s="29">
        <f t="shared" si="171"/>
        <v>1451.9751468220111</v>
      </c>
      <c r="M798" s="25">
        <f t="shared" si="172"/>
        <v>155.31159015442404</v>
      </c>
    </row>
    <row r="799" spans="1:13">
      <c r="A799" s="6">
        <f t="shared" si="160"/>
        <v>78.899999999999793</v>
      </c>
      <c r="B799" s="22">
        <f t="shared" si="161"/>
        <v>1451.9751468220111</v>
      </c>
      <c r="C799" s="24">
        <f t="shared" si="162"/>
        <v>43.137410279781861</v>
      </c>
      <c r="D799" s="26">
        <f t="shared" si="163"/>
        <v>981</v>
      </c>
      <c r="E799" s="23">
        <f t="shared" si="164"/>
        <v>1.0644591712810345</v>
      </c>
      <c r="F799" s="26">
        <f t="shared" si="165"/>
        <v>990.39206138678185</v>
      </c>
      <c r="G799" s="26">
        <f t="shared" si="166"/>
        <v>-9.3920613867818474</v>
      </c>
      <c r="H799" s="26">
        <f t="shared" si="167"/>
        <v>-9.392061386781847E-2</v>
      </c>
      <c r="I799" s="26">
        <f t="shared" si="168"/>
        <v>43.128018218395077</v>
      </c>
      <c r="J799" s="26">
        <f t="shared" si="169"/>
        <v>43.132714249088465</v>
      </c>
      <c r="K799" s="26">
        <f t="shared" si="170"/>
        <v>4.3132714249088471</v>
      </c>
      <c r="L799" s="29">
        <f t="shared" si="171"/>
        <v>1447.6618753971022</v>
      </c>
      <c r="M799" s="25">
        <f t="shared" si="172"/>
        <v>155.27777129671847</v>
      </c>
    </row>
    <row r="800" spans="1:13">
      <c r="A800" s="6">
        <f t="shared" si="160"/>
        <v>78.999999999999787</v>
      </c>
      <c r="B800" s="22">
        <f t="shared" si="161"/>
        <v>1447.6618753971022</v>
      </c>
      <c r="C800" s="24">
        <f t="shared" si="162"/>
        <v>43.128018218395077</v>
      </c>
      <c r="D800" s="26">
        <f t="shared" si="163"/>
        <v>981</v>
      </c>
      <c r="E800" s="23">
        <f t="shared" si="164"/>
        <v>1.0649184004455634</v>
      </c>
      <c r="F800" s="26">
        <f t="shared" si="165"/>
        <v>990.38793263050843</v>
      </c>
      <c r="G800" s="26">
        <f t="shared" si="166"/>
        <v>-9.3879326305084305</v>
      </c>
      <c r="H800" s="26">
        <f t="shared" si="167"/>
        <v>-9.3879326305084304E-2</v>
      </c>
      <c r="I800" s="26">
        <f t="shared" si="168"/>
        <v>43.118630285764567</v>
      </c>
      <c r="J800" s="26">
        <f t="shared" si="169"/>
        <v>43.123324252079826</v>
      </c>
      <c r="K800" s="26">
        <f t="shared" si="170"/>
        <v>4.3123324252079831</v>
      </c>
      <c r="L800" s="29">
        <f t="shared" si="171"/>
        <v>1443.3495429718942</v>
      </c>
      <c r="M800" s="25">
        <f t="shared" si="172"/>
        <v>155.24396730748737</v>
      </c>
    </row>
    <row r="801" spans="1:13">
      <c r="A801" s="6">
        <f t="shared" si="160"/>
        <v>79.099999999999781</v>
      </c>
      <c r="B801" s="22">
        <f t="shared" si="161"/>
        <v>1443.3495429718942</v>
      </c>
      <c r="C801" s="24">
        <f t="shared" si="162"/>
        <v>43.118630285764567</v>
      </c>
      <c r="D801" s="26">
        <f t="shared" si="163"/>
        <v>981</v>
      </c>
      <c r="E801" s="23">
        <f t="shared" si="164"/>
        <v>1.0653777276918783</v>
      </c>
      <c r="F801" s="26">
        <f t="shared" si="165"/>
        <v>990.38380662278428</v>
      </c>
      <c r="G801" s="26">
        <f t="shared" si="166"/>
        <v>-9.3838066227842774</v>
      </c>
      <c r="H801" s="26">
        <f t="shared" si="167"/>
        <v>-9.383806622784277E-2</v>
      </c>
      <c r="I801" s="26">
        <f t="shared" si="168"/>
        <v>43.109246479141781</v>
      </c>
      <c r="J801" s="26">
        <f t="shared" si="169"/>
        <v>43.113938382453171</v>
      </c>
      <c r="K801" s="26">
        <f t="shared" si="170"/>
        <v>4.3113938382453174</v>
      </c>
      <c r="L801" s="29">
        <f t="shared" si="171"/>
        <v>1439.0381491336489</v>
      </c>
      <c r="M801" s="25">
        <f t="shared" si="172"/>
        <v>155.21017817683142</v>
      </c>
    </row>
    <row r="802" spans="1:13">
      <c r="A802" s="6">
        <f t="shared" si="160"/>
        <v>79.199999999999775</v>
      </c>
      <c r="B802" s="22">
        <f t="shared" si="161"/>
        <v>1439.0381491336489</v>
      </c>
      <c r="C802" s="24">
        <f t="shared" si="162"/>
        <v>43.109246479141781</v>
      </c>
      <c r="D802" s="26">
        <f t="shared" si="163"/>
        <v>981</v>
      </c>
      <c r="E802" s="23">
        <f t="shared" si="164"/>
        <v>1.0658371530199957</v>
      </c>
      <c r="F802" s="26">
        <f t="shared" si="165"/>
        <v>990.37968336114693</v>
      </c>
      <c r="G802" s="26">
        <f t="shared" si="166"/>
        <v>-9.379683361146931</v>
      </c>
      <c r="H802" s="26">
        <f t="shared" si="167"/>
        <v>-9.3796833611469316E-2</v>
      </c>
      <c r="I802" s="26">
        <f t="shared" si="168"/>
        <v>43.099866795780635</v>
      </c>
      <c r="J802" s="26">
        <f t="shared" si="169"/>
        <v>43.104556637461208</v>
      </c>
      <c r="K802" s="26">
        <f t="shared" si="170"/>
        <v>4.3104556637461213</v>
      </c>
      <c r="L802" s="29">
        <f t="shared" si="171"/>
        <v>1434.7276934699028</v>
      </c>
      <c r="M802" s="25">
        <f t="shared" si="172"/>
        <v>155.17640389486036</v>
      </c>
    </row>
    <row r="803" spans="1:13">
      <c r="A803" s="6">
        <f t="shared" si="160"/>
        <v>79.29999999999977</v>
      </c>
      <c r="B803" s="22">
        <f t="shared" si="161"/>
        <v>1434.7276934699028</v>
      </c>
      <c r="C803" s="24">
        <f t="shared" si="162"/>
        <v>43.099866795780635</v>
      </c>
      <c r="D803" s="26">
        <f t="shared" si="163"/>
        <v>981</v>
      </c>
      <c r="E803" s="23">
        <f t="shared" si="164"/>
        <v>1.0662966764299315</v>
      </c>
      <c r="F803" s="26">
        <f t="shared" si="165"/>
        <v>990.37556284313587</v>
      </c>
      <c r="G803" s="26">
        <f t="shared" si="166"/>
        <v>-9.3755628431358673</v>
      </c>
      <c r="H803" s="26">
        <f t="shared" si="167"/>
        <v>-9.3755628431358679E-2</v>
      </c>
      <c r="I803" s="26">
        <f t="shared" si="168"/>
        <v>43.090491232937502</v>
      </c>
      <c r="J803" s="26">
        <f t="shared" si="169"/>
        <v>43.095179014359069</v>
      </c>
      <c r="K803" s="26">
        <f t="shared" si="170"/>
        <v>4.3095179014359069</v>
      </c>
      <c r="L803" s="29">
        <f t="shared" si="171"/>
        <v>1430.4181755684669</v>
      </c>
      <c r="M803" s="25">
        <f t="shared" si="172"/>
        <v>155.14264445169266</v>
      </c>
    </row>
    <row r="804" spans="1:13">
      <c r="A804" s="6">
        <f t="shared" si="160"/>
        <v>79.399999999999764</v>
      </c>
      <c r="B804" s="22">
        <f t="shared" si="161"/>
        <v>1430.4181755684669</v>
      </c>
      <c r="C804" s="24">
        <f t="shared" si="162"/>
        <v>43.090491232937502</v>
      </c>
      <c r="D804" s="26">
        <f t="shared" si="163"/>
        <v>981</v>
      </c>
      <c r="E804" s="23">
        <f t="shared" si="164"/>
        <v>1.066756297921702</v>
      </c>
      <c r="F804" s="26">
        <f t="shared" si="165"/>
        <v>990.37144506629375</v>
      </c>
      <c r="G804" s="26">
        <f t="shared" si="166"/>
        <v>-9.3714450662937452</v>
      </c>
      <c r="H804" s="26">
        <f t="shared" si="167"/>
        <v>-9.3714450662937446E-2</v>
      </c>
      <c r="I804" s="26">
        <f t="shared" si="168"/>
        <v>43.081119787871209</v>
      </c>
      <c r="J804" s="26">
        <f t="shared" si="169"/>
        <v>43.085805510404356</v>
      </c>
      <c r="K804" s="26">
        <f t="shared" si="170"/>
        <v>4.3085805510404356</v>
      </c>
      <c r="L804" s="29">
        <f t="shared" si="171"/>
        <v>1426.1095950174265</v>
      </c>
      <c r="M804" s="25">
        <f t="shared" si="172"/>
        <v>155.10889983745568</v>
      </c>
    </row>
    <row r="805" spans="1:13">
      <c r="A805" s="6">
        <f t="shared" si="160"/>
        <v>79.499999999999758</v>
      </c>
      <c r="B805" s="22">
        <f t="shared" si="161"/>
        <v>1426.1095950174265</v>
      </c>
      <c r="C805" s="24">
        <f t="shared" si="162"/>
        <v>43.081119787871209</v>
      </c>
      <c r="D805" s="26">
        <f t="shared" si="163"/>
        <v>981</v>
      </c>
      <c r="E805" s="23">
        <f t="shared" si="164"/>
        <v>1.0672160174953236</v>
      </c>
      <c r="F805" s="26">
        <f t="shared" si="165"/>
        <v>990.36733002816618</v>
      </c>
      <c r="G805" s="26">
        <f t="shared" si="166"/>
        <v>-9.3673300281661795</v>
      </c>
      <c r="H805" s="26">
        <f t="shared" si="167"/>
        <v>-9.3673300281661792E-2</v>
      </c>
      <c r="I805" s="26">
        <f t="shared" si="168"/>
        <v>43.07175245784304</v>
      </c>
      <c r="J805" s="26">
        <f t="shared" si="169"/>
        <v>43.076436122857125</v>
      </c>
      <c r="K805" s="26">
        <f t="shared" si="170"/>
        <v>4.3076436122857125</v>
      </c>
      <c r="L805" s="29">
        <f t="shared" si="171"/>
        <v>1421.8019514051407</v>
      </c>
      <c r="M805" s="25">
        <f t="shared" si="172"/>
        <v>155.07517004228566</v>
      </c>
    </row>
    <row r="806" spans="1:13">
      <c r="A806" s="6">
        <f t="shared" si="160"/>
        <v>79.599999999999753</v>
      </c>
      <c r="B806" s="22">
        <f t="shared" si="161"/>
        <v>1421.8019514051407</v>
      </c>
      <c r="C806" s="24">
        <f t="shared" si="162"/>
        <v>43.07175245784304</v>
      </c>
      <c r="D806" s="26">
        <f t="shared" si="163"/>
        <v>981</v>
      </c>
      <c r="E806" s="23">
        <f t="shared" si="164"/>
        <v>1.067675835150812</v>
      </c>
      <c r="F806" s="26">
        <f t="shared" si="165"/>
        <v>990.36321772630106</v>
      </c>
      <c r="G806" s="26">
        <f t="shared" si="166"/>
        <v>-9.363217726301059</v>
      </c>
      <c r="H806" s="26">
        <f t="shared" si="167"/>
        <v>-9.3632177263010596E-2</v>
      </c>
      <c r="I806" s="26">
        <f t="shared" si="168"/>
        <v>43.062389240116737</v>
      </c>
      <c r="J806" s="26">
        <f t="shared" si="169"/>
        <v>43.067070848979888</v>
      </c>
      <c r="K806" s="26">
        <f t="shared" si="170"/>
        <v>4.3067070848979894</v>
      </c>
      <c r="L806" s="29">
        <f t="shared" si="171"/>
        <v>1417.4952443202428</v>
      </c>
      <c r="M806" s="25">
        <f t="shared" si="172"/>
        <v>155.04145505632761</v>
      </c>
    </row>
    <row r="807" spans="1:13">
      <c r="A807" s="6">
        <f t="shared" si="160"/>
        <v>79.699999999999747</v>
      </c>
      <c r="B807" s="22">
        <f t="shared" si="161"/>
        <v>1417.4952443202428</v>
      </c>
      <c r="C807" s="24">
        <f t="shared" si="162"/>
        <v>43.062389240116737</v>
      </c>
      <c r="D807" s="26">
        <f t="shared" si="163"/>
        <v>981</v>
      </c>
      <c r="E807" s="23">
        <f t="shared" si="164"/>
        <v>1.0681357508881832</v>
      </c>
      <c r="F807" s="26">
        <f t="shared" si="165"/>
        <v>990.35910815824946</v>
      </c>
      <c r="G807" s="26">
        <f t="shared" si="166"/>
        <v>-9.3591081582494553</v>
      </c>
      <c r="H807" s="26">
        <f t="shared" si="167"/>
        <v>-9.3591081582494559E-2</v>
      </c>
      <c r="I807" s="26">
        <f t="shared" si="168"/>
        <v>43.053030131958486</v>
      </c>
      <c r="J807" s="26">
        <f t="shared" si="169"/>
        <v>43.057709686037612</v>
      </c>
      <c r="K807" s="26">
        <f t="shared" si="170"/>
        <v>4.3057709686037615</v>
      </c>
      <c r="L807" s="29">
        <f t="shared" si="171"/>
        <v>1413.189473351639</v>
      </c>
      <c r="M807" s="25">
        <f t="shared" si="172"/>
        <v>155.00775486973541</v>
      </c>
    </row>
    <row r="808" spans="1:13">
      <c r="A808" s="6">
        <f t="shared" si="160"/>
        <v>79.799999999999741</v>
      </c>
      <c r="B808" s="22">
        <f t="shared" si="161"/>
        <v>1413.189473351639</v>
      </c>
      <c r="C808" s="24">
        <f t="shared" si="162"/>
        <v>43.053030131958486</v>
      </c>
      <c r="D808" s="26">
        <f t="shared" si="163"/>
        <v>981</v>
      </c>
      <c r="E808" s="23">
        <f t="shared" si="164"/>
        <v>1.068595764707454</v>
      </c>
      <c r="F808" s="26">
        <f t="shared" si="165"/>
        <v>990.3550013215654</v>
      </c>
      <c r="G808" s="26">
        <f t="shared" si="166"/>
        <v>-9.3550013215653962</v>
      </c>
      <c r="H808" s="26">
        <f t="shared" si="167"/>
        <v>-9.3550013215653968E-2</v>
      </c>
      <c r="I808" s="26">
        <f t="shared" si="168"/>
        <v>43.04367513063692</v>
      </c>
      <c r="J808" s="26">
        <f t="shared" si="169"/>
        <v>43.048352631297703</v>
      </c>
      <c r="K808" s="26">
        <f t="shared" si="170"/>
        <v>4.3048352631297702</v>
      </c>
      <c r="L808" s="29">
        <f t="shared" si="171"/>
        <v>1408.8846380885093</v>
      </c>
      <c r="M808" s="25">
        <f t="shared" si="172"/>
        <v>154.97406947267174</v>
      </c>
    </row>
    <row r="809" spans="1:13">
      <c r="A809" s="6">
        <f t="shared" si="160"/>
        <v>79.899999999999736</v>
      </c>
      <c r="B809" s="22">
        <f t="shared" si="161"/>
        <v>1408.8846380885093</v>
      </c>
      <c r="C809" s="24">
        <f t="shared" si="162"/>
        <v>43.04367513063692</v>
      </c>
      <c r="D809" s="26">
        <f t="shared" si="163"/>
        <v>981</v>
      </c>
      <c r="E809" s="23">
        <f t="shared" si="164"/>
        <v>1.0690558766086395</v>
      </c>
      <c r="F809" s="26">
        <f t="shared" si="165"/>
        <v>990.35089721380496</v>
      </c>
      <c r="G809" s="26">
        <f t="shared" si="166"/>
        <v>-9.3508972138049558</v>
      </c>
      <c r="H809" s="26">
        <f t="shared" si="167"/>
        <v>-9.3508972138049554E-2</v>
      </c>
      <c r="I809" s="26">
        <f t="shared" si="168"/>
        <v>43.034324233423114</v>
      </c>
      <c r="J809" s="26">
        <f t="shared" si="169"/>
        <v>43.038999682030017</v>
      </c>
      <c r="K809" s="26">
        <f t="shared" si="170"/>
        <v>4.3038999682030017</v>
      </c>
      <c r="L809" s="29">
        <f t="shared" si="171"/>
        <v>1404.5807381203063</v>
      </c>
      <c r="M809" s="25">
        <f t="shared" si="172"/>
        <v>154.94039885530808</v>
      </c>
    </row>
    <row r="810" spans="1:13">
      <c r="A810" s="6">
        <f t="shared" si="160"/>
        <v>79.99999999999973</v>
      </c>
      <c r="B810" s="22">
        <f t="shared" si="161"/>
        <v>1404.5807381203063</v>
      </c>
      <c r="C810" s="24">
        <f t="shared" si="162"/>
        <v>43.034324233423114</v>
      </c>
      <c r="D810" s="26">
        <f t="shared" si="163"/>
        <v>981</v>
      </c>
      <c r="E810" s="23">
        <f t="shared" si="164"/>
        <v>1.0695160865917566</v>
      </c>
      <c r="F810" s="26">
        <f t="shared" si="165"/>
        <v>990.34679583252785</v>
      </c>
      <c r="G810" s="26">
        <f t="shared" si="166"/>
        <v>-9.346795832527846</v>
      </c>
      <c r="H810" s="26">
        <f t="shared" si="167"/>
        <v>-9.3467958325278461E-2</v>
      </c>
      <c r="I810" s="26">
        <f t="shared" si="168"/>
        <v>43.024977437590586</v>
      </c>
      <c r="J810" s="26">
        <f t="shared" si="169"/>
        <v>43.02965083550685</v>
      </c>
      <c r="K810" s="26">
        <f t="shared" si="170"/>
        <v>4.302965083550685</v>
      </c>
      <c r="L810" s="29">
        <f t="shared" si="171"/>
        <v>1400.2777730367557</v>
      </c>
      <c r="M810" s="25">
        <f t="shared" si="172"/>
        <v>154.90674300782467</v>
      </c>
    </row>
    <row r="811" spans="1:13">
      <c r="A811" s="6">
        <f t="shared" si="160"/>
        <v>80.099999999999724</v>
      </c>
      <c r="B811" s="22">
        <f t="shared" si="161"/>
        <v>1400.2777730367557</v>
      </c>
      <c r="C811" s="24">
        <f t="shared" si="162"/>
        <v>43.024977437590586</v>
      </c>
      <c r="D811" s="26">
        <f t="shared" si="163"/>
        <v>981</v>
      </c>
      <c r="E811" s="23">
        <f t="shared" si="164"/>
        <v>1.0699763946568208</v>
      </c>
      <c r="F811" s="26">
        <f t="shared" si="165"/>
        <v>990.34269717529583</v>
      </c>
      <c r="G811" s="26">
        <f t="shared" si="166"/>
        <v>-9.3426971752958252</v>
      </c>
      <c r="H811" s="26">
        <f t="shared" si="167"/>
        <v>-9.3426971752958249E-2</v>
      </c>
      <c r="I811" s="26">
        <f t="shared" si="168"/>
        <v>43.015634740415287</v>
      </c>
      <c r="J811" s="26">
        <f t="shared" si="169"/>
        <v>43.020306089002936</v>
      </c>
      <c r="K811" s="26">
        <f t="shared" si="170"/>
        <v>4.302030608900294</v>
      </c>
      <c r="L811" s="29">
        <f t="shared" si="171"/>
        <v>1395.9757424278553</v>
      </c>
      <c r="M811" s="25">
        <f t="shared" si="172"/>
        <v>154.87310192041056</v>
      </c>
    </row>
    <row r="812" spans="1:13">
      <c r="A812" s="6">
        <f t="shared" si="160"/>
        <v>80.199999999999719</v>
      </c>
      <c r="B812" s="22">
        <f t="shared" si="161"/>
        <v>1395.9757424278553</v>
      </c>
      <c r="C812" s="24">
        <f t="shared" si="162"/>
        <v>43.015634740415287</v>
      </c>
      <c r="D812" s="26">
        <f t="shared" si="163"/>
        <v>981</v>
      </c>
      <c r="E812" s="23">
        <f t="shared" si="164"/>
        <v>1.0704368008038483</v>
      </c>
      <c r="F812" s="26">
        <f t="shared" si="165"/>
        <v>990.33860123967361</v>
      </c>
      <c r="G812" s="26">
        <f t="shared" si="166"/>
        <v>-9.3386012396736078</v>
      </c>
      <c r="H812" s="26">
        <f t="shared" si="167"/>
        <v>-9.3386012396736079E-2</v>
      </c>
      <c r="I812" s="26">
        <f t="shared" si="168"/>
        <v>43.00629613917561</v>
      </c>
      <c r="J812" s="26">
        <f t="shared" si="169"/>
        <v>43.010965439795449</v>
      </c>
      <c r="K812" s="26">
        <f t="shared" si="170"/>
        <v>4.3010965439795452</v>
      </c>
      <c r="L812" s="29">
        <f t="shared" si="171"/>
        <v>1391.6746458838757</v>
      </c>
      <c r="M812" s="25">
        <f t="shared" si="172"/>
        <v>154.83947558326361</v>
      </c>
    </row>
    <row r="813" spans="1:13">
      <c r="A813" s="6">
        <f t="shared" si="160"/>
        <v>80.299999999999713</v>
      </c>
      <c r="B813" s="22">
        <f t="shared" si="161"/>
        <v>1391.6746458838757</v>
      </c>
      <c r="C813" s="24">
        <f t="shared" si="162"/>
        <v>43.00629613917561</v>
      </c>
      <c r="D813" s="26">
        <f t="shared" si="163"/>
        <v>981</v>
      </c>
      <c r="E813" s="23">
        <f t="shared" si="164"/>
        <v>1.0708973050328552</v>
      </c>
      <c r="F813" s="26">
        <f t="shared" si="165"/>
        <v>990.33450802322875</v>
      </c>
      <c r="G813" s="26">
        <f t="shared" si="166"/>
        <v>-9.3345080232287501</v>
      </c>
      <c r="H813" s="26">
        <f t="shared" si="167"/>
        <v>-9.3345080232287506E-2</v>
      </c>
      <c r="I813" s="26">
        <f t="shared" si="168"/>
        <v>42.996961631152381</v>
      </c>
      <c r="J813" s="26">
        <f t="shared" si="169"/>
        <v>43.001628885163996</v>
      </c>
      <c r="K813" s="26">
        <f t="shared" si="170"/>
        <v>4.3001628885163994</v>
      </c>
      <c r="L813" s="29">
        <f t="shared" si="171"/>
        <v>1387.3744829953594</v>
      </c>
      <c r="M813" s="25">
        <f t="shared" si="172"/>
        <v>154.8058639865904</v>
      </c>
    </row>
    <row r="814" spans="1:13">
      <c r="A814" s="6">
        <f t="shared" si="160"/>
        <v>80.399999999999707</v>
      </c>
      <c r="B814" s="22">
        <f t="shared" si="161"/>
        <v>1387.3744829953594</v>
      </c>
      <c r="C814" s="24">
        <f t="shared" si="162"/>
        <v>42.996961631152381</v>
      </c>
      <c r="D814" s="26">
        <f t="shared" si="163"/>
        <v>981</v>
      </c>
      <c r="E814" s="23">
        <f t="shared" si="164"/>
        <v>1.0713579073438571</v>
      </c>
      <c r="F814" s="26">
        <f t="shared" si="165"/>
        <v>990.33041752353142</v>
      </c>
      <c r="G814" s="26">
        <f t="shared" si="166"/>
        <v>-9.3304175235314233</v>
      </c>
      <c r="H814" s="26">
        <f t="shared" si="167"/>
        <v>-9.330417523531423E-2</v>
      </c>
      <c r="I814" s="26">
        <f t="shared" si="168"/>
        <v>42.987631213628852</v>
      </c>
      <c r="J814" s="26">
        <f t="shared" si="169"/>
        <v>42.992296422390616</v>
      </c>
      <c r="K814" s="26">
        <f t="shared" si="170"/>
        <v>4.2992296422390615</v>
      </c>
      <c r="L814" s="29">
        <f t="shared" si="171"/>
        <v>1383.0752533531204</v>
      </c>
      <c r="M814" s="25">
        <f t="shared" si="172"/>
        <v>154.77226712060622</v>
      </c>
    </row>
    <row r="815" spans="1:13">
      <c r="A815" s="6">
        <f t="shared" si="160"/>
        <v>80.499999999999702</v>
      </c>
      <c r="B815" s="22">
        <f t="shared" si="161"/>
        <v>1383.0752533531204</v>
      </c>
      <c r="C815" s="24">
        <f t="shared" si="162"/>
        <v>42.987631213628852</v>
      </c>
      <c r="D815" s="26">
        <f t="shared" si="163"/>
        <v>981</v>
      </c>
      <c r="E815" s="23">
        <f t="shared" si="164"/>
        <v>1.0718186077368703</v>
      </c>
      <c r="F815" s="26">
        <f t="shared" si="165"/>
        <v>990.3263297381551</v>
      </c>
      <c r="G815" s="26">
        <f t="shared" si="166"/>
        <v>-9.3263297381550956</v>
      </c>
      <c r="H815" s="26">
        <f t="shared" si="167"/>
        <v>-9.3263297381550953E-2</v>
      </c>
      <c r="I815" s="26">
        <f t="shared" si="168"/>
        <v>42.978304883890694</v>
      </c>
      <c r="J815" s="26">
        <f t="shared" si="169"/>
        <v>42.982968048759773</v>
      </c>
      <c r="K815" s="26">
        <f t="shared" si="170"/>
        <v>4.2982968048759771</v>
      </c>
      <c r="L815" s="29">
        <f t="shared" si="171"/>
        <v>1378.7769565482445</v>
      </c>
      <c r="M815" s="25">
        <f t="shared" si="172"/>
        <v>154.73868497553519</v>
      </c>
    </row>
    <row r="816" spans="1:13">
      <c r="A816" s="6">
        <f t="shared" si="160"/>
        <v>80.599999999999696</v>
      </c>
      <c r="B816" s="22">
        <f t="shared" si="161"/>
        <v>1378.7769565482445</v>
      </c>
      <c r="C816" s="24">
        <f t="shared" si="162"/>
        <v>42.978304883890694</v>
      </c>
      <c r="D816" s="26">
        <f t="shared" si="163"/>
        <v>981</v>
      </c>
      <c r="E816" s="23">
        <f t="shared" si="164"/>
        <v>1.0722794062119105</v>
      </c>
      <c r="F816" s="26">
        <f t="shared" si="165"/>
        <v>990.3222446646746</v>
      </c>
      <c r="G816" s="26">
        <f t="shared" si="166"/>
        <v>-9.3222446646745993</v>
      </c>
      <c r="H816" s="26">
        <f t="shared" si="167"/>
        <v>-9.3222446646745991E-2</v>
      </c>
      <c r="I816" s="26">
        <f t="shared" si="168"/>
        <v>42.96898263922602</v>
      </c>
      <c r="J816" s="26">
        <f t="shared" si="169"/>
        <v>42.973643761558357</v>
      </c>
      <c r="K816" s="26">
        <f t="shared" si="170"/>
        <v>4.2973643761558362</v>
      </c>
      <c r="L816" s="29">
        <f t="shared" si="171"/>
        <v>1374.4795921720886</v>
      </c>
      <c r="M816" s="25">
        <f t="shared" si="172"/>
        <v>154.70511754161009</v>
      </c>
    </row>
    <row r="817" spans="1:13">
      <c r="A817" s="6">
        <f t="shared" si="160"/>
        <v>80.69999999999969</v>
      </c>
      <c r="B817" s="22">
        <f t="shared" si="161"/>
        <v>1374.4795921720886</v>
      </c>
      <c r="C817" s="24">
        <f t="shared" si="162"/>
        <v>42.96898263922602</v>
      </c>
      <c r="D817" s="26">
        <f t="shared" si="163"/>
        <v>981</v>
      </c>
      <c r="E817" s="23">
        <f t="shared" si="164"/>
        <v>1.0727403027689939</v>
      </c>
      <c r="F817" s="26">
        <f t="shared" si="165"/>
        <v>990.31816230066931</v>
      </c>
      <c r="G817" s="26">
        <f t="shared" si="166"/>
        <v>-9.3181623006693144</v>
      </c>
      <c r="H817" s="26">
        <f t="shared" si="167"/>
        <v>-9.3181623006693137E-2</v>
      </c>
      <c r="I817" s="26">
        <f t="shared" si="168"/>
        <v>42.959664476925347</v>
      </c>
      <c r="J817" s="26">
        <f t="shared" si="169"/>
        <v>42.964323558075684</v>
      </c>
      <c r="K817" s="26">
        <f t="shared" si="170"/>
        <v>4.2964323558075685</v>
      </c>
      <c r="L817" s="29">
        <f t="shared" si="171"/>
        <v>1370.183159816281</v>
      </c>
      <c r="M817" s="25">
        <f t="shared" si="172"/>
        <v>154.67156480907246</v>
      </c>
    </row>
    <row r="818" spans="1:13">
      <c r="A818" s="6">
        <f t="shared" si="160"/>
        <v>80.799999999999685</v>
      </c>
      <c r="B818" s="22">
        <f t="shared" si="161"/>
        <v>1370.183159816281</v>
      </c>
      <c r="C818" s="24">
        <f t="shared" si="162"/>
        <v>42.959664476925347</v>
      </c>
      <c r="D818" s="26">
        <f t="shared" si="163"/>
        <v>981</v>
      </c>
      <c r="E818" s="23">
        <f t="shared" si="164"/>
        <v>1.0732012974081364</v>
      </c>
      <c r="F818" s="26">
        <f t="shared" si="165"/>
        <v>990.3140826437201</v>
      </c>
      <c r="G818" s="26">
        <f t="shared" si="166"/>
        <v>-9.3140826437200985</v>
      </c>
      <c r="H818" s="26">
        <f t="shared" si="167"/>
        <v>-9.314082643720098E-2</v>
      </c>
      <c r="I818" s="26">
        <f t="shared" si="168"/>
        <v>42.950350394281628</v>
      </c>
      <c r="J818" s="26">
        <f t="shared" si="169"/>
        <v>42.955007435603491</v>
      </c>
      <c r="K818" s="26">
        <f t="shared" si="170"/>
        <v>4.2955007435603489</v>
      </c>
      <c r="L818" s="29">
        <f t="shared" si="171"/>
        <v>1365.8876590727207</v>
      </c>
      <c r="M818" s="25">
        <f t="shared" si="172"/>
        <v>154.63802676817258</v>
      </c>
    </row>
    <row r="819" spans="1:13">
      <c r="A819" s="6">
        <f t="shared" si="160"/>
        <v>80.899999999999679</v>
      </c>
      <c r="B819" s="22">
        <f t="shared" si="161"/>
        <v>1365.8876590727207</v>
      </c>
      <c r="C819" s="24">
        <f t="shared" si="162"/>
        <v>42.950350394281628</v>
      </c>
      <c r="D819" s="26">
        <f t="shared" si="163"/>
        <v>981</v>
      </c>
      <c r="E819" s="23">
        <f t="shared" si="164"/>
        <v>1.0736623901293536</v>
      </c>
      <c r="F819" s="26">
        <f t="shared" si="165"/>
        <v>990.31000569141065</v>
      </c>
      <c r="G819" s="26">
        <f t="shared" si="166"/>
        <v>-9.3100056914106517</v>
      </c>
      <c r="H819" s="26">
        <f t="shared" si="167"/>
        <v>-9.3100056914106513E-2</v>
      </c>
      <c r="I819" s="26">
        <f t="shared" si="168"/>
        <v>42.941040388590217</v>
      </c>
      <c r="J819" s="26">
        <f t="shared" si="169"/>
        <v>42.945695391435919</v>
      </c>
      <c r="K819" s="26">
        <f t="shared" si="170"/>
        <v>4.2945695391435921</v>
      </c>
      <c r="L819" s="29">
        <f t="shared" si="171"/>
        <v>1361.5930895335771</v>
      </c>
      <c r="M819" s="25">
        <f t="shared" si="172"/>
        <v>154.60450340916933</v>
      </c>
    </row>
    <row r="820" spans="1:13">
      <c r="A820" s="6">
        <f t="shared" si="160"/>
        <v>80.999999999999673</v>
      </c>
      <c r="B820" s="22">
        <f t="shared" si="161"/>
        <v>1361.5930895335771</v>
      </c>
      <c r="C820" s="24">
        <f t="shared" si="162"/>
        <v>42.941040388590217</v>
      </c>
      <c r="D820" s="26">
        <f t="shared" si="163"/>
        <v>981</v>
      </c>
      <c r="E820" s="23">
        <f t="shared" si="164"/>
        <v>1.0741235809326615</v>
      </c>
      <c r="F820" s="26">
        <f t="shared" si="165"/>
        <v>990.30593144132774</v>
      </c>
      <c r="G820" s="26">
        <f t="shared" si="166"/>
        <v>-9.3059314413277434</v>
      </c>
      <c r="H820" s="26">
        <f t="shared" si="167"/>
        <v>-9.305931441327743E-2</v>
      </c>
      <c r="I820" s="26">
        <f t="shared" si="168"/>
        <v>42.931734457148892</v>
      </c>
      <c r="J820" s="26">
        <f t="shared" si="169"/>
        <v>42.936387422869558</v>
      </c>
      <c r="K820" s="26">
        <f t="shared" si="170"/>
        <v>4.293638742286956</v>
      </c>
      <c r="L820" s="29">
        <f t="shared" si="171"/>
        <v>1357.2994507912902</v>
      </c>
      <c r="M820" s="25">
        <f t="shared" si="172"/>
        <v>154.57099472233043</v>
      </c>
    </row>
    <row r="821" spans="1:13">
      <c r="A821" s="6">
        <f t="shared" si="160"/>
        <v>81.099999999999667</v>
      </c>
      <c r="B821" s="22">
        <f t="shared" si="161"/>
        <v>1357.2994507912902</v>
      </c>
      <c r="C821" s="24">
        <f t="shared" si="162"/>
        <v>42.931734457148892</v>
      </c>
      <c r="D821" s="26">
        <f t="shared" si="163"/>
        <v>981</v>
      </c>
      <c r="E821" s="23">
        <f t="shared" si="164"/>
        <v>1.0745848698180758</v>
      </c>
      <c r="F821" s="26">
        <f t="shared" si="165"/>
        <v>990.30185989106064</v>
      </c>
      <c r="G821" s="26">
        <f t="shared" si="166"/>
        <v>-9.3018598910606443</v>
      </c>
      <c r="H821" s="26">
        <f t="shared" si="167"/>
        <v>-9.3018598910606445E-2</v>
      </c>
      <c r="I821" s="26">
        <f t="shared" si="168"/>
        <v>42.922432597257831</v>
      </c>
      <c r="J821" s="26">
        <f t="shared" si="169"/>
        <v>42.927083527203365</v>
      </c>
      <c r="K821" s="26">
        <f t="shared" si="170"/>
        <v>4.2927083527203367</v>
      </c>
      <c r="L821" s="29">
        <f t="shared" si="171"/>
        <v>1353.0067424385697</v>
      </c>
      <c r="M821" s="25">
        <f t="shared" si="172"/>
        <v>154.53750069793213</v>
      </c>
    </row>
    <row r="822" spans="1:13">
      <c r="A822" s="6">
        <f t="shared" si="160"/>
        <v>81.199999999999662</v>
      </c>
      <c r="B822" s="22">
        <f t="shared" si="161"/>
        <v>1353.0067424385697</v>
      </c>
      <c r="C822" s="24">
        <f t="shared" si="162"/>
        <v>42.922432597257831</v>
      </c>
      <c r="D822" s="26">
        <f t="shared" si="163"/>
        <v>981</v>
      </c>
      <c r="E822" s="23">
        <f t="shared" si="164"/>
        <v>1.0750462567856127</v>
      </c>
      <c r="F822" s="26">
        <f t="shared" si="165"/>
        <v>990.29779103820181</v>
      </c>
      <c r="G822" s="26">
        <f t="shared" si="166"/>
        <v>-9.2977910382018081</v>
      </c>
      <c r="H822" s="26">
        <f t="shared" si="167"/>
        <v>-9.2977910382018081E-2</v>
      </c>
      <c r="I822" s="26">
        <f t="shared" si="168"/>
        <v>42.913134806219631</v>
      </c>
      <c r="J822" s="26">
        <f t="shared" si="169"/>
        <v>42.917783701738728</v>
      </c>
      <c r="K822" s="26">
        <f t="shared" si="170"/>
        <v>4.2917783701738728</v>
      </c>
      <c r="L822" s="29">
        <f t="shared" si="171"/>
        <v>1348.7149640683958</v>
      </c>
      <c r="M822" s="25">
        <f t="shared" si="172"/>
        <v>154.50402132625942</v>
      </c>
    </row>
    <row r="823" spans="1:13">
      <c r="A823" s="6">
        <f t="shared" si="160"/>
        <v>81.299999999999656</v>
      </c>
      <c r="B823" s="22">
        <f t="shared" si="161"/>
        <v>1348.7149640683958</v>
      </c>
      <c r="C823" s="24">
        <f t="shared" si="162"/>
        <v>42.913134806219631</v>
      </c>
      <c r="D823" s="26">
        <f t="shared" si="163"/>
        <v>981</v>
      </c>
      <c r="E823" s="23">
        <f t="shared" si="164"/>
        <v>1.0755077418352879</v>
      </c>
      <c r="F823" s="26">
        <f t="shared" si="165"/>
        <v>990.29372488034574</v>
      </c>
      <c r="G823" s="26">
        <f t="shared" si="166"/>
        <v>-9.2937248803457351</v>
      </c>
      <c r="H823" s="26">
        <f t="shared" si="167"/>
        <v>-9.2937248803457356E-2</v>
      </c>
      <c r="I823" s="26">
        <f t="shared" si="168"/>
        <v>42.903841081339287</v>
      </c>
      <c r="J823" s="26">
        <f t="shared" si="169"/>
        <v>42.908487943779463</v>
      </c>
      <c r="K823" s="26">
        <f t="shared" si="170"/>
        <v>4.2908487943779461</v>
      </c>
      <c r="L823" s="29">
        <f t="shared" si="171"/>
        <v>1344.4241152740178</v>
      </c>
      <c r="M823" s="25">
        <f t="shared" si="172"/>
        <v>154.47055659760608</v>
      </c>
    </row>
    <row r="824" spans="1:13">
      <c r="A824" s="6">
        <f t="shared" si="160"/>
        <v>81.39999999999965</v>
      </c>
      <c r="B824" s="22">
        <f t="shared" si="161"/>
        <v>1344.4241152740178</v>
      </c>
      <c r="C824" s="24">
        <f t="shared" si="162"/>
        <v>42.903841081339287</v>
      </c>
      <c r="D824" s="26">
        <f t="shared" si="163"/>
        <v>981</v>
      </c>
      <c r="E824" s="23">
        <f t="shared" si="164"/>
        <v>1.0759693249671167</v>
      </c>
      <c r="F824" s="26">
        <f t="shared" si="165"/>
        <v>990.28966141508954</v>
      </c>
      <c r="G824" s="26">
        <f t="shared" si="166"/>
        <v>-9.2896614150895402</v>
      </c>
      <c r="H824" s="26">
        <f t="shared" si="167"/>
        <v>-9.2896614150895396E-2</v>
      </c>
      <c r="I824" s="26">
        <f t="shared" si="168"/>
        <v>42.894551419924198</v>
      </c>
      <c r="J824" s="26">
        <f t="shared" si="169"/>
        <v>42.899196250631746</v>
      </c>
      <c r="K824" s="26">
        <f t="shared" si="170"/>
        <v>4.2899196250631748</v>
      </c>
      <c r="L824" s="29">
        <f t="shared" si="171"/>
        <v>1340.1341956489546</v>
      </c>
      <c r="M824" s="25">
        <f t="shared" si="172"/>
        <v>154.4371065022743</v>
      </c>
    </row>
    <row r="825" spans="1:13">
      <c r="A825" s="6">
        <f t="shared" si="160"/>
        <v>81.499999999999645</v>
      </c>
      <c r="B825" s="22">
        <f t="shared" si="161"/>
        <v>1340.1341956489546</v>
      </c>
      <c r="C825" s="24">
        <f t="shared" si="162"/>
        <v>42.894551419924198</v>
      </c>
      <c r="D825" s="26">
        <f t="shared" si="163"/>
        <v>981</v>
      </c>
      <c r="E825" s="23">
        <f t="shared" si="164"/>
        <v>1.0764310061811158</v>
      </c>
      <c r="F825" s="26">
        <f t="shared" si="165"/>
        <v>990.28560064003398</v>
      </c>
      <c r="G825" s="26">
        <f t="shared" si="166"/>
        <v>-9.2856006400339766</v>
      </c>
      <c r="H825" s="26">
        <f t="shared" si="167"/>
        <v>-9.2856006400339766E-2</v>
      </c>
      <c r="I825" s="26">
        <f t="shared" si="168"/>
        <v>42.885265819284164</v>
      </c>
      <c r="J825" s="26">
        <f t="shared" si="169"/>
        <v>42.889908619604185</v>
      </c>
      <c r="K825" s="26">
        <f t="shared" si="170"/>
        <v>4.2889908619604187</v>
      </c>
      <c r="L825" s="29">
        <f t="shared" si="171"/>
        <v>1335.8452047869941</v>
      </c>
      <c r="M825" s="25">
        <f t="shared" si="172"/>
        <v>154.40367103057508</v>
      </c>
    </row>
    <row r="826" spans="1:13">
      <c r="A826" s="6">
        <f t="shared" si="160"/>
        <v>81.599999999999639</v>
      </c>
      <c r="B826" s="22">
        <f t="shared" si="161"/>
        <v>1335.8452047869941</v>
      </c>
      <c r="C826" s="24">
        <f t="shared" si="162"/>
        <v>42.885265819284164</v>
      </c>
      <c r="D826" s="26">
        <f t="shared" si="163"/>
        <v>981</v>
      </c>
      <c r="E826" s="23">
        <f t="shared" si="164"/>
        <v>1.0768927854773001</v>
      </c>
      <c r="F826" s="26">
        <f t="shared" si="165"/>
        <v>990.28154255278162</v>
      </c>
      <c r="G826" s="26">
        <f t="shared" si="166"/>
        <v>-9.281542552781616</v>
      </c>
      <c r="H826" s="26">
        <f t="shared" si="167"/>
        <v>-9.2815425527816159E-2</v>
      </c>
      <c r="I826" s="26">
        <f t="shared" si="168"/>
        <v>42.87598427673138</v>
      </c>
      <c r="J826" s="26">
        <f t="shared" si="169"/>
        <v>42.880625048007772</v>
      </c>
      <c r="K826" s="26">
        <f t="shared" si="170"/>
        <v>4.2880625048007772</v>
      </c>
      <c r="L826" s="29">
        <f t="shared" si="171"/>
        <v>1331.5571422821934</v>
      </c>
      <c r="M826" s="25">
        <f t="shared" si="172"/>
        <v>154.37025017282798</v>
      </c>
    </row>
    <row r="827" spans="1:13">
      <c r="A827" s="6">
        <f t="shared" si="160"/>
        <v>81.699999999999633</v>
      </c>
      <c r="B827" s="22">
        <f t="shared" si="161"/>
        <v>1331.5571422821934</v>
      </c>
      <c r="C827" s="24">
        <f t="shared" si="162"/>
        <v>42.87598427673138</v>
      </c>
      <c r="D827" s="26">
        <f t="shared" si="163"/>
        <v>981</v>
      </c>
      <c r="E827" s="23">
        <f t="shared" si="164"/>
        <v>1.0773546628556858</v>
      </c>
      <c r="F827" s="26">
        <f t="shared" si="165"/>
        <v>990.27748715093787</v>
      </c>
      <c r="G827" s="26">
        <f t="shared" si="166"/>
        <v>-9.2774871509378727</v>
      </c>
      <c r="H827" s="26">
        <f t="shared" si="167"/>
        <v>-9.2774871509378729E-2</v>
      </c>
      <c r="I827" s="26">
        <f t="shared" si="168"/>
        <v>42.866706789580441</v>
      </c>
      <c r="J827" s="26">
        <f t="shared" si="169"/>
        <v>42.87134553315591</v>
      </c>
      <c r="K827" s="26">
        <f t="shared" si="170"/>
        <v>4.2871345533155916</v>
      </c>
      <c r="L827" s="29">
        <f t="shared" si="171"/>
        <v>1327.2700077288778</v>
      </c>
      <c r="M827" s="25">
        <f t="shared" si="172"/>
        <v>154.33684391936129</v>
      </c>
    </row>
    <row r="828" spans="1:13">
      <c r="A828" s="6">
        <f t="shared" si="160"/>
        <v>81.799999999999628</v>
      </c>
      <c r="B828" s="22">
        <f t="shared" si="161"/>
        <v>1327.2700077288778</v>
      </c>
      <c r="C828" s="24">
        <f t="shared" si="162"/>
        <v>42.866706789580441</v>
      </c>
      <c r="D828" s="26">
        <f t="shared" si="163"/>
        <v>981</v>
      </c>
      <c r="E828" s="23">
        <f t="shared" si="164"/>
        <v>1.0778166383162884</v>
      </c>
      <c r="F828" s="26">
        <f t="shared" si="165"/>
        <v>990.27343443211134</v>
      </c>
      <c r="G828" s="26">
        <f t="shared" si="166"/>
        <v>-9.273434432111344</v>
      </c>
      <c r="H828" s="26">
        <f t="shared" si="167"/>
        <v>-9.2734344321113438E-2</v>
      </c>
      <c r="I828" s="26">
        <f t="shared" si="168"/>
        <v>42.857433355148331</v>
      </c>
      <c r="J828" s="26">
        <f t="shared" si="169"/>
        <v>42.862070072364389</v>
      </c>
      <c r="K828" s="26">
        <f t="shared" si="170"/>
        <v>4.2862070072364391</v>
      </c>
      <c r="L828" s="29">
        <f t="shared" si="171"/>
        <v>1322.9838007216413</v>
      </c>
      <c r="M828" s="25">
        <f t="shared" si="172"/>
        <v>154.30345226051182</v>
      </c>
    </row>
    <row r="829" spans="1:13">
      <c r="A829" s="6">
        <f t="shared" si="160"/>
        <v>81.899999999999622</v>
      </c>
      <c r="B829" s="22">
        <f t="shared" si="161"/>
        <v>1322.9838007216413</v>
      </c>
      <c r="C829" s="24">
        <f t="shared" si="162"/>
        <v>42.857433355148331</v>
      </c>
      <c r="D829" s="26">
        <f t="shared" si="163"/>
        <v>981</v>
      </c>
      <c r="E829" s="23">
        <f t="shared" si="164"/>
        <v>1.0782787118591239</v>
      </c>
      <c r="F829" s="26">
        <f t="shared" si="165"/>
        <v>990.26938439391324</v>
      </c>
      <c r="G829" s="26">
        <f t="shared" si="166"/>
        <v>-9.2693843939132421</v>
      </c>
      <c r="H829" s="26">
        <f t="shared" si="167"/>
        <v>-9.2693843939132423E-2</v>
      </c>
      <c r="I829" s="26">
        <f t="shared" si="168"/>
        <v>42.84816397075442</v>
      </c>
      <c r="J829" s="26">
        <f t="shared" si="169"/>
        <v>42.852798662951372</v>
      </c>
      <c r="K829" s="26">
        <f t="shared" si="170"/>
        <v>4.285279866295137</v>
      </c>
      <c r="L829" s="29">
        <f t="shared" si="171"/>
        <v>1318.698520855346</v>
      </c>
      <c r="M829" s="25">
        <f t="shared" si="172"/>
        <v>154.27007518662495</v>
      </c>
    </row>
    <row r="830" spans="1:13">
      <c r="A830" s="6">
        <f t="shared" si="160"/>
        <v>81.999999999999616</v>
      </c>
      <c r="B830" s="22">
        <f t="shared" si="161"/>
        <v>1318.698520855346</v>
      </c>
      <c r="C830" s="24">
        <f t="shared" si="162"/>
        <v>42.84816397075442</v>
      </c>
      <c r="D830" s="26">
        <f t="shared" si="163"/>
        <v>981</v>
      </c>
      <c r="E830" s="23">
        <f t="shared" si="164"/>
        <v>1.0787408834842076</v>
      </c>
      <c r="F830" s="26">
        <f t="shared" si="165"/>
        <v>990.2653370339566</v>
      </c>
      <c r="G830" s="26">
        <f t="shared" si="166"/>
        <v>-9.2653370339565981</v>
      </c>
      <c r="H830" s="26">
        <f t="shared" si="167"/>
        <v>-9.2653370339565985E-2</v>
      </c>
      <c r="I830" s="26">
        <f t="shared" si="168"/>
        <v>42.838898633720461</v>
      </c>
      <c r="J830" s="26">
        <f t="shared" si="169"/>
        <v>42.843531302237437</v>
      </c>
      <c r="K830" s="26">
        <f t="shared" si="170"/>
        <v>4.2843531302237441</v>
      </c>
      <c r="L830" s="29">
        <f t="shared" si="171"/>
        <v>1314.4141677251223</v>
      </c>
      <c r="M830" s="25">
        <f t="shared" si="172"/>
        <v>154.23671268805478</v>
      </c>
    </row>
    <row r="831" spans="1:13">
      <c r="A831" s="6">
        <f t="shared" si="160"/>
        <v>82.099999999999611</v>
      </c>
      <c r="B831" s="22">
        <f t="shared" si="161"/>
        <v>1314.4141677251223</v>
      </c>
      <c r="C831" s="24">
        <f t="shared" si="162"/>
        <v>42.838898633720461</v>
      </c>
      <c r="D831" s="26">
        <f t="shared" si="163"/>
        <v>981</v>
      </c>
      <c r="E831" s="23">
        <f t="shared" si="164"/>
        <v>1.0792031531915556</v>
      </c>
      <c r="F831" s="26">
        <f t="shared" si="165"/>
        <v>990.26129234985785</v>
      </c>
      <c r="G831" s="26">
        <f t="shared" si="166"/>
        <v>-9.2612923498578539</v>
      </c>
      <c r="H831" s="26">
        <f t="shared" si="167"/>
        <v>-9.2612923498578539E-2</v>
      </c>
      <c r="I831" s="26">
        <f t="shared" si="168"/>
        <v>42.829637341370606</v>
      </c>
      <c r="J831" s="26">
        <f t="shared" si="169"/>
        <v>42.83426798754553</v>
      </c>
      <c r="K831" s="26">
        <f t="shared" si="170"/>
        <v>4.2834267987545536</v>
      </c>
      <c r="L831" s="29">
        <f t="shared" si="171"/>
        <v>1310.1307409263677</v>
      </c>
      <c r="M831" s="25">
        <f t="shared" si="172"/>
        <v>154.2033647551639</v>
      </c>
    </row>
    <row r="832" spans="1:13">
      <c r="A832" s="6">
        <f t="shared" si="160"/>
        <v>82.199999999999605</v>
      </c>
      <c r="B832" s="22">
        <f t="shared" si="161"/>
        <v>1310.1307409263677</v>
      </c>
      <c r="C832" s="24">
        <f t="shared" si="162"/>
        <v>42.829637341370606</v>
      </c>
      <c r="D832" s="26">
        <f t="shared" si="163"/>
        <v>981</v>
      </c>
      <c r="E832" s="23">
        <f t="shared" si="164"/>
        <v>1.0796655209811832</v>
      </c>
      <c r="F832" s="26">
        <f t="shared" si="165"/>
        <v>990.25725033923629</v>
      </c>
      <c r="G832" s="26">
        <f t="shared" si="166"/>
        <v>-9.2572503392362933</v>
      </c>
      <c r="H832" s="26">
        <f t="shared" si="167"/>
        <v>-9.2572503392362934E-2</v>
      </c>
      <c r="I832" s="26">
        <f t="shared" si="168"/>
        <v>42.820380091031367</v>
      </c>
      <c r="J832" s="26">
        <f t="shared" si="169"/>
        <v>42.825008716200983</v>
      </c>
      <c r="K832" s="26">
        <f t="shared" si="170"/>
        <v>4.2825008716200985</v>
      </c>
      <c r="L832" s="29">
        <f t="shared" si="171"/>
        <v>1305.8482400547475</v>
      </c>
      <c r="M832" s="25">
        <f t="shared" si="172"/>
        <v>154.17003137832356</v>
      </c>
    </row>
    <row r="833" spans="1:13">
      <c r="A833" s="6">
        <f t="shared" si="160"/>
        <v>82.299999999999599</v>
      </c>
      <c r="B833" s="22">
        <f t="shared" si="161"/>
        <v>1305.8482400547475</v>
      </c>
      <c r="C833" s="24">
        <f t="shared" si="162"/>
        <v>42.820380091031367</v>
      </c>
      <c r="D833" s="26">
        <f t="shared" si="163"/>
        <v>981</v>
      </c>
      <c r="E833" s="23">
        <f t="shared" si="164"/>
        <v>1.0801279868531064</v>
      </c>
      <c r="F833" s="26">
        <f t="shared" si="165"/>
        <v>990.25321099971347</v>
      </c>
      <c r="G833" s="26">
        <f t="shared" si="166"/>
        <v>-9.2532109997134739</v>
      </c>
      <c r="H833" s="26">
        <f t="shared" si="167"/>
        <v>-9.2532109997134737E-2</v>
      </c>
      <c r="I833" s="26">
        <f t="shared" si="168"/>
        <v>42.811126880031651</v>
      </c>
      <c r="J833" s="26">
        <f t="shared" si="169"/>
        <v>42.815753485531509</v>
      </c>
      <c r="K833" s="26">
        <f t="shared" si="170"/>
        <v>4.2815753485531509</v>
      </c>
      <c r="L833" s="29">
        <f t="shared" si="171"/>
        <v>1301.5666647061944</v>
      </c>
      <c r="M833" s="25">
        <f t="shared" si="172"/>
        <v>154.13671254791345</v>
      </c>
    </row>
    <row r="834" spans="1:13">
      <c r="A834" s="6">
        <f t="shared" si="160"/>
        <v>82.399999999999594</v>
      </c>
      <c r="B834" s="22">
        <f t="shared" si="161"/>
        <v>1301.5666647061944</v>
      </c>
      <c r="C834" s="24">
        <f t="shared" si="162"/>
        <v>42.811126880031651</v>
      </c>
      <c r="D834" s="26">
        <f t="shared" si="163"/>
        <v>981</v>
      </c>
      <c r="E834" s="23">
        <f t="shared" si="164"/>
        <v>1.0805905508073403</v>
      </c>
      <c r="F834" s="26">
        <f t="shared" si="165"/>
        <v>990.24917432891323</v>
      </c>
      <c r="G834" s="26">
        <f t="shared" si="166"/>
        <v>-9.2491743289132273</v>
      </c>
      <c r="H834" s="26">
        <f t="shared" si="167"/>
        <v>-9.2491743289132275E-2</v>
      </c>
      <c r="I834" s="26">
        <f t="shared" si="168"/>
        <v>42.801877705702736</v>
      </c>
      <c r="J834" s="26">
        <f t="shared" si="169"/>
        <v>42.806502292867194</v>
      </c>
      <c r="K834" s="26">
        <f t="shared" si="170"/>
        <v>4.2806502292867199</v>
      </c>
      <c r="L834" s="29">
        <f t="shared" si="171"/>
        <v>1297.2860144769077</v>
      </c>
      <c r="M834" s="25">
        <f t="shared" si="172"/>
        <v>154.10340825432189</v>
      </c>
    </row>
    <row r="835" spans="1:13">
      <c r="A835" s="6">
        <f t="shared" si="160"/>
        <v>82.499999999999588</v>
      </c>
      <c r="B835" s="22">
        <f t="shared" si="161"/>
        <v>1297.2860144769077</v>
      </c>
      <c r="C835" s="24">
        <f t="shared" si="162"/>
        <v>42.801877705702736</v>
      </c>
      <c r="D835" s="26">
        <f t="shared" si="163"/>
        <v>981</v>
      </c>
      <c r="E835" s="23">
        <f t="shared" si="164"/>
        <v>1.081053212843901</v>
      </c>
      <c r="F835" s="26">
        <f t="shared" si="165"/>
        <v>990.24514032446336</v>
      </c>
      <c r="G835" s="26">
        <f t="shared" si="166"/>
        <v>-9.2451403244633639</v>
      </c>
      <c r="H835" s="26">
        <f t="shared" si="167"/>
        <v>-9.2451403244633634E-2</v>
      </c>
      <c r="I835" s="26">
        <f t="shared" si="168"/>
        <v>42.79263256537827</v>
      </c>
      <c r="J835" s="26">
        <f t="shared" si="169"/>
        <v>42.797255135540503</v>
      </c>
      <c r="K835" s="26">
        <f t="shared" si="170"/>
        <v>4.2797255135540508</v>
      </c>
      <c r="L835" s="29">
        <f t="shared" si="171"/>
        <v>1293.0062889633537</v>
      </c>
      <c r="M835" s="25">
        <f t="shared" si="172"/>
        <v>154.07011848794582</v>
      </c>
    </row>
    <row r="836" spans="1:13">
      <c r="A836" s="6">
        <f t="shared" si="160"/>
        <v>82.599999999999582</v>
      </c>
      <c r="B836" s="22">
        <f t="shared" si="161"/>
        <v>1293.0062889633537</v>
      </c>
      <c r="C836" s="24">
        <f t="shared" si="162"/>
        <v>42.79263256537827</v>
      </c>
      <c r="D836" s="26">
        <f t="shared" si="163"/>
        <v>981</v>
      </c>
      <c r="E836" s="23">
        <f t="shared" si="164"/>
        <v>1.0815159729628039</v>
      </c>
      <c r="F836" s="26">
        <f t="shared" si="165"/>
        <v>990.24110898399306</v>
      </c>
      <c r="G836" s="26">
        <f t="shared" si="166"/>
        <v>-9.2411089839930582</v>
      </c>
      <c r="H836" s="26">
        <f t="shared" si="167"/>
        <v>-9.2411089839930585E-2</v>
      </c>
      <c r="I836" s="26">
        <f t="shared" si="168"/>
        <v>42.783391456394277</v>
      </c>
      <c r="J836" s="26">
        <f t="shared" si="169"/>
        <v>42.788012010886277</v>
      </c>
      <c r="K836" s="26">
        <f t="shared" si="170"/>
        <v>4.278801201088628</v>
      </c>
      <c r="L836" s="29">
        <f t="shared" si="171"/>
        <v>1288.7274877622651</v>
      </c>
      <c r="M836" s="25">
        <f t="shared" si="172"/>
        <v>154.0368432391906</v>
      </c>
    </row>
    <row r="837" spans="1:13">
      <c r="A837" s="6">
        <f t="shared" si="160"/>
        <v>82.699999999999577</v>
      </c>
      <c r="B837" s="22">
        <f t="shared" si="161"/>
        <v>1288.7274877622651</v>
      </c>
      <c r="C837" s="24">
        <f t="shared" si="162"/>
        <v>42.783391456394277</v>
      </c>
      <c r="D837" s="26">
        <f t="shared" si="163"/>
        <v>981</v>
      </c>
      <c r="E837" s="23">
        <f t="shared" si="164"/>
        <v>1.0819788311640646</v>
      </c>
      <c r="F837" s="26">
        <f t="shared" si="165"/>
        <v>990.2370803051349</v>
      </c>
      <c r="G837" s="26">
        <f t="shared" si="166"/>
        <v>-9.2370803051348958</v>
      </c>
      <c r="H837" s="26">
        <f t="shared" si="167"/>
        <v>-9.2370803051348954E-2</v>
      </c>
      <c r="I837" s="26">
        <f t="shared" si="168"/>
        <v>42.774154376089143</v>
      </c>
      <c r="J837" s="26">
        <f t="shared" si="169"/>
        <v>42.778772916241707</v>
      </c>
      <c r="K837" s="26">
        <f t="shared" si="170"/>
        <v>4.2778772916241712</v>
      </c>
      <c r="L837" s="29">
        <f t="shared" si="171"/>
        <v>1284.4496104706409</v>
      </c>
      <c r="M837" s="25">
        <f t="shared" si="172"/>
        <v>154.00358249847014</v>
      </c>
    </row>
    <row r="838" spans="1:13">
      <c r="A838" s="6">
        <f t="shared" si="160"/>
        <v>82.799999999999571</v>
      </c>
      <c r="B838" s="22">
        <f t="shared" si="161"/>
        <v>1284.4496104706409</v>
      </c>
      <c r="C838" s="24">
        <f t="shared" si="162"/>
        <v>42.774154376089143</v>
      </c>
      <c r="D838" s="26">
        <f t="shared" si="163"/>
        <v>981</v>
      </c>
      <c r="E838" s="23">
        <f t="shared" si="164"/>
        <v>1.0824417874476984</v>
      </c>
      <c r="F838" s="26">
        <f t="shared" si="165"/>
        <v>990.23305428552374</v>
      </c>
      <c r="G838" s="26">
        <f t="shared" si="166"/>
        <v>-9.2330542855237354</v>
      </c>
      <c r="H838" s="26">
        <f t="shared" si="167"/>
        <v>-9.2330542855237355E-2</v>
      </c>
      <c r="I838" s="26">
        <f t="shared" si="168"/>
        <v>42.764921321803619</v>
      </c>
      <c r="J838" s="26">
        <f t="shared" si="169"/>
        <v>42.769537848946385</v>
      </c>
      <c r="K838" s="26">
        <f t="shared" si="170"/>
        <v>4.2769537848946388</v>
      </c>
      <c r="L838" s="29">
        <f t="shared" si="171"/>
        <v>1280.1726566857462</v>
      </c>
      <c r="M838" s="25">
        <f t="shared" si="172"/>
        <v>153.97033625620699</v>
      </c>
    </row>
    <row r="839" spans="1:13">
      <c r="A839" s="6">
        <f t="shared" si="160"/>
        <v>82.899999999999565</v>
      </c>
      <c r="B839" s="22">
        <f t="shared" si="161"/>
        <v>1280.1726566857462</v>
      </c>
      <c r="C839" s="24">
        <f t="shared" si="162"/>
        <v>42.764921321803619</v>
      </c>
      <c r="D839" s="26">
        <f t="shared" si="163"/>
        <v>981</v>
      </c>
      <c r="E839" s="23">
        <f t="shared" si="164"/>
        <v>1.0829048418137213</v>
      </c>
      <c r="F839" s="26">
        <f t="shared" si="165"/>
        <v>990.22903092279739</v>
      </c>
      <c r="G839" s="26">
        <f t="shared" si="166"/>
        <v>-9.2290309227973921</v>
      </c>
      <c r="H839" s="26">
        <f t="shared" si="167"/>
        <v>-9.2290309227973918E-2</v>
      </c>
      <c r="I839" s="26">
        <f t="shared" si="168"/>
        <v>42.755692290880823</v>
      </c>
      <c r="J839" s="26">
        <f t="shared" si="169"/>
        <v>42.760306806342221</v>
      </c>
      <c r="K839" s="26">
        <f t="shared" si="170"/>
        <v>4.2760306806342223</v>
      </c>
      <c r="L839" s="29">
        <f t="shared" si="171"/>
        <v>1275.896626005112</v>
      </c>
      <c r="M839" s="25">
        <f t="shared" si="172"/>
        <v>153.937104502832</v>
      </c>
    </row>
    <row r="840" spans="1:13">
      <c r="A840" s="6">
        <f t="shared" si="160"/>
        <v>82.999999999999559</v>
      </c>
      <c r="B840" s="22">
        <f t="shared" si="161"/>
        <v>1275.896626005112</v>
      </c>
      <c r="C840" s="24">
        <f t="shared" si="162"/>
        <v>42.755692290880823</v>
      </c>
      <c r="D840" s="26">
        <f t="shared" si="163"/>
        <v>981</v>
      </c>
      <c r="E840" s="23">
        <f t="shared" si="164"/>
        <v>1.0833679942621484</v>
      </c>
      <c r="F840" s="26">
        <f t="shared" si="165"/>
        <v>990.22501021459573</v>
      </c>
      <c r="G840" s="26">
        <f t="shared" si="166"/>
        <v>-9.2250102145957271</v>
      </c>
      <c r="H840" s="26">
        <f t="shared" si="167"/>
        <v>-9.2250102145957275E-2</v>
      </c>
      <c r="I840" s="26">
        <f t="shared" si="168"/>
        <v>42.746467280666231</v>
      </c>
      <c r="J840" s="26">
        <f t="shared" si="169"/>
        <v>42.751079785773527</v>
      </c>
      <c r="K840" s="26">
        <f t="shared" si="170"/>
        <v>4.2751079785773527</v>
      </c>
      <c r="L840" s="29">
        <f t="shared" si="171"/>
        <v>1271.6215180265347</v>
      </c>
      <c r="M840" s="25">
        <f t="shared" si="172"/>
        <v>153.9038872287847</v>
      </c>
    </row>
    <row r="841" spans="1:13">
      <c r="A841" s="6">
        <f t="shared" si="160"/>
        <v>83.099999999999554</v>
      </c>
      <c r="B841" s="22">
        <f t="shared" si="161"/>
        <v>1271.6215180265347</v>
      </c>
      <c r="C841" s="24">
        <f t="shared" si="162"/>
        <v>42.746467280666231</v>
      </c>
      <c r="D841" s="26">
        <f t="shared" si="163"/>
        <v>981</v>
      </c>
      <c r="E841" s="23">
        <f t="shared" si="164"/>
        <v>1.0838312447929954</v>
      </c>
      <c r="F841" s="26">
        <f t="shared" si="165"/>
        <v>990.2209921585619</v>
      </c>
      <c r="G841" s="26">
        <f t="shared" si="166"/>
        <v>-9.2209921585618986</v>
      </c>
      <c r="H841" s="26">
        <f t="shared" si="167"/>
        <v>-9.2209921585618984E-2</v>
      </c>
      <c r="I841" s="26">
        <f t="shared" si="168"/>
        <v>42.73724628850767</v>
      </c>
      <c r="J841" s="26">
        <f t="shared" si="169"/>
        <v>42.74185678458695</v>
      </c>
      <c r="K841" s="26">
        <f t="shared" si="170"/>
        <v>4.2741856784586956</v>
      </c>
      <c r="L841" s="29">
        <f t="shared" si="171"/>
        <v>1267.347332348076</v>
      </c>
      <c r="M841" s="25">
        <f t="shared" si="172"/>
        <v>153.87068442451303</v>
      </c>
    </row>
    <row r="842" spans="1:13">
      <c r="A842" s="6">
        <f t="shared" si="160"/>
        <v>83.199999999999548</v>
      </c>
      <c r="B842" s="22">
        <f t="shared" si="161"/>
        <v>1267.347332348076</v>
      </c>
      <c r="C842" s="24">
        <f t="shared" si="162"/>
        <v>42.73724628850767</v>
      </c>
      <c r="D842" s="26">
        <f t="shared" si="163"/>
        <v>981</v>
      </c>
      <c r="E842" s="23">
        <f t="shared" si="164"/>
        <v>1.084294593406278</v>
      </c>
      <c r="F842" s="26">
        <f t="shared" si="165"/>
        <v>990.21697675234168</v>
      </c>
      <c r="G842" s="26">
        <f t="shared" si="166"/>
        <v>-9.2169767523416795</v>
      </c>
      <c r="H842" s="26">
        <f t="shared" si="167"/>
        <v>-9.2169767523416796E-2</v>
      </c>
      <c r="I842" s="26">
        <f t="shared" si="168"/>
        <v>42.728029311755328</v>
      </c>
      <c r="J842" s="26">
        <f t="shared" si="169"/>
        <v>42.732637800131499</v>
      </c>
      <c r="K842" s="26">
        <f t="shared" si="170"/>
        <v>4.2732637800131501</v>
      </c>
      <c r="L842" s="29">
        <f t="shared" si="171"/>
        <v>1263.0740685680628</v>
      </c>
      <c r="M842" s="25">
        <f t="shared" si="172"/>
        <v>153.83749608047341</v>
      </c>
    </row>
    <row r="843" spans="1:13">
      <c r="A843" s="6">
        <f t="shared" ref="A843:A905" si="173">A842+$F$5</f>
        <v>83.299999999999542</v>
      </c>
      <c r="B843" s="22">
        <f t="shared" si="161"/>
        <v>1263.0740685680628</v>
      </c>
      <c r="C843" s="24">
        <f t="shared" si="162"/>
        <v>42.728029311755328</v>
      </c>
      <c r="D843" s="26">
        <f t="shared" si="163"/>
        <v>981</v>
      </c>
      <c r="E843" s="23">
        <f t="shared" si="164"/>
        <v>1.0847580401020112</v>
      </c>
      <c r="F843" s="26">
        <f t="shared" si="165"/>
        <v>990.21296399358278</v>
      </c>
      <c r="G843" s="26">
        <f t="shared" si="166"/>
        <v>-9.2129639935827754</v>
      </c>
      <c r="H843" s="26">
        <f t="shared" si="167"/>
        <v>-9.2129639935827748E-2</v>
      </c>
      <c r="I843" s="26">
        <f t="shared" si="168"/>
        <v>42.718816347761745</v>
      </c>
      <c r="J843" s="26">
        <f t="shared" si="169"/>
        <v>42.723422829758533</v>
      </c>
      <c r="K843" s="26">
        <f t="shared" si="170"/>
        <v>4.2723422829758535</v>
      </c>
      <c r="L843" s="29">
        <f t="shared" si="171"/>
        <v>1258.8017262850869</v>
      </c>
      <c r="M843" s="25">
        <f t="shared" si="172"/>
        <v>153.80432218713074</v>
      </c>
    </row>
    <row r="844" spans="1:13">
      <c r="A844" s="6">
        <f t="shared" si="173"/>
        <v>83.399999999999537</v>
      </c>
      <c r="B844" s="22">
        <f t="shared" ref="B844:B905" si="174">L843</f>
        <v>1258.8017262850869</v>
      </c>
      <c r="C844" s="24">
        <f t="shared" ref="C844:C905" si="175">I843</f>
        <v>42.718816347761745</v>
      </c>
      <c r="D844" s="26">
        <f t="shared" ref="D844:D905" si="176">$B$3*$F$3</f>
        <v>981</v>
      </c>
      <c r="E844" s="23">
        <f t="shared" ref="E844:E905" si="177">1.2308*EXP(-(10^-4)*B844)</f>
        <v>1.0852215848802107</v>
      </c>
      <c r="F844" s="26">
        <f t="shared" ref="F844:F905" si="178">0.5*$B$5*$B$4*E844*C844*C844</f>
        <v>990.20895387993642</v>
      </c>
      <c r="G844" s="26">
        <f t="shared" ref="G844:G905" si="179">D844-F844</f>
        <v>-9.2089538799364163</v>
      </c>
      <c r="H844" s="26">
        <f t="shared" ref="H844:H905" si="180">G844/$B$3</f>
        <v>-9.2089538799364157E-2</v>
      </c>
      <c r="I844" s="26">
        <f t="shared" ref="I844:I905" si="181">C844+H844*$F$5</f>
        <v>42.709607393881811</v>
      </c>
      <c r="J844" s="26">
        <f t="shared" ref="J844:J905" si="182">(C844+I844)*0.5</f>
        <v>42.714211870821778</v>
      </c>
      <c r="K844" s="26">
        <f t="shared" ref="K844:K905" si="183">J844*$F$5</f>
        <v>4.2714211870821783</v>
      </c>
      <c r="L844" s="29">
        <f t="shared" ref="L844:L905" si="184">B844-K844</f>
        <v>1254.5303050980049</v>
      </c>
      <c r="M844" s="25">
        <f t="shared" ref="M844:M905" si="185">J844*3.6</f>
        <v>153.77116273495841</v>
      </c>
    </row>
    <row r="845" spans="1:13">
      <c r="A845" s="6">
        <f t="shared" si="173"/>
        <v>83.499999999999531</v>
      </c>
      <c r="B845" s="22">
        <f t="shared" si="174"/>
        <v>1254.5303050980049</v>
      </c>
      <c r="C845" s="24">
        <f t="shared" si="175"/>
        <v>42.709607393881811</v>
      </c>
      <c r="D845" s="26">
        <f t="shared" si="176"/>
        <v>981</v>
      </c>
      <c r="E845" s="23">
        <f t="shared" si="177"/>
        <v>1.0856852277408919</v>
      </c>
      <c r="F845" s="26">
        <f t="shared" si="178"/>
        <v>990.20494640905576</v>
      </c>
      <c r="G845" s="26">
        <f t="shared" si="179"/>
        <v>-9.2049464090557649</v>
      </c>
      <c r="H845" s="26">
        <f t="shared" si="180"/>
        <v>-9.2049464090557642E-2</v>
      </c>
      <c r="I845" s="26">
        <f t="shared" si="181"/>
        <v>42.700402447472754</v>
      </c>
      <c r="J845" s="26">
        <f t="shared" si="182"/>
        <v>42.705004920677283</v>
      </c>
      <c r="K845" s="26">
        <f t="shared" si="183"/>
        <v>4.2705004920677281</v>
      </c>
      <c r="L845" s="29">
        <f t="shared" si="184"/>
        <v>1250.2598046059372</v>
      </c>
      <c r="M845" s="25">
        <f t="shared" si="185"/>
        <v>153.73801771443823</v>
      </c>
    </row>
    <row r="846" spans="1:13">
      <c r="A846" s="6">
        <f t="shared" si="173"/>
        <v>83.599999999999525</v>
      </c>
      <c r="B846" s="22">
        <f t="shared" si="174"/>
        <v>1250.2598046059372</v>
      </c>
      <c r="C846" s="24">
        <f t="shared" si="175"/>
        <v>42.700402447472754</v>
      </c>
      <c r="D846" s="26">
        <f t="shared" si="176"/>
        <v>981</v>
      </c>
      <c r="E846" s="23">
        <f t="shared" si="177"/>
        <v>1.0861489686840702</v>
      </c>
      <c r="F846" s="26">
        <f t="shared" si="178"/>
        <v>990.20094157859717</v>
      </c>
      <c r="G846" s="26">
        <f t="shared" si="179"/>
        <v>-9.2009415785971669</v>
      </c>
      <c r="H846" s="26">
        <f t="shared" si="180"/>
        <v>-9.2009415785971674E-2</v>
      </c>
      <c r="I846" s="26">
        <f t="shared" si="181"/>
        <v>42.691201505894156</v>
      </c>
      <c r="J846" s="26">
        <f t="shared" si="182"/>
        <v>42.695801976683455</v>
      </c>
      <c r="K846" s="26">
        <f t="shared" si="183"/>
        <v>4.2695801976683461</v>
      </c>
      <c r="L846" s="29">
        <f t="shared" si="184"/>
        <v>1245.9902244082689</v>
      </c>
      <c r="M846" s="25">
        <f t="shared" si="185"/>
        <v>153.70488711606043</v>
      </c>
    </row>
    <row r="847" spans="1:13">
      <c r="A847" s="6">
        <f t="shared" si="173"/>
        <v>83.69999999999952</v>
      </c>
      <c r="B847" s="22">
        <f t="shared" si="174"/>
        <v>1245.9902244082689</v>
      </c>
      <c r="C847" s="24">
        <f t="shared" si="175"/>
        <v>42.691201505894156</v>
      </c>
      <c r="D847" s="26">
        <f t="shared" si="176"/>
        <v>981</v>
      </c>
      <c r="E847" s="23">
        <f t="shared" si="177"/>
        <v>1.086612807709761</v>
      </c>
      <c r="F847" s="26">
        <f t="shared" si="178"/>
        <v>990.19693938621901</v>
      </c>
      <c r="G847" s="26">
        <f t="shared" si="179"/>
        <v>-9.1969393862190145</v>
      </c>
      <c r="H847" s="26">
        <f t="shared" si="180"/>
        <v>-9.1969393862190149E-2</v>
      </c>
      <c r="I847" s="26">
        <f t="shared" si="181"/>
        <v>42.682004566507935</v>
      </c>
      <c r="J847" s="26">
        <f t="shared" si="182"/>
        <v>42.686603036201049</v>
      </c>
      <c r="K847" s="26">
        <f t="shared" si="183"/>
        <v>4.2686603036201047</v>
      </c>
      <c r="L847" s="29">
        <f t="shared" si="184"/>
        <v>1241.7215641046487</v>
      </c>
      <c r="M847" s="25">
        <f t="shared" si="185"/>
        <v>153.67177093032379</v>
      </c>
    </row>
    <row r="848" spans="1:13">
      <c r="A848" s="6">
        <f t="shared" si="173"/>
        <v>83.799999999999514</v>
      </c>
      <c r="B848" s="22">
        <f t="shared" si="174"/>
        <v>1241.7215641046487</v>
      </c>
      <c r="C848" s="24">
        <f t="shared" si="175"/>
        <v>42.682004566507935</v>
      </c>
      <c r="D848" s="26">
        <f t="shared" si="176"/>
        <v>981</v>
      </c>
      <c r="E848" s="23">
        <f t="shared" si="177"/>
        <v>1.0870767448179799</v>
      </c>
      <c r="F848" s="26">
        <f t="shared" si="178"/>
        <v>990.19293982958311</v>
      </c>
      <c r="G848" s="26">
        <f t="shared" si="179"/>
        <v>-9.1929398295831106</v>
      </c>
      <c r="H848" s="26">
        <f t="shared" si="180"/>
        <v>-9.1929398295831105E-2</v>
      </c>
      <c r="I848" s="26">
        <f t="shared" si="181"/>
        <v>42.672811626678353</v>
      </c>
      <c r="J848" s="26">
        <f t="shared" si="182"/>
        <v>42.67740809659314</v>
      </c>
      <c r="K848" s="26">
        <f t="shared" si="183"/>
        <v>4.2677408096593146</v>
      </c>
      <c r="L848" s="29">
        <f t="shared" si="184"/>
        <v>1237.4538232949894</v>
      </c>
      <c r="M848" s="25">
        <f t="shared" si="185"/>
        <v>153.6386691477353</v>
      </c>
    </row>
    <row r="849" spans="1:13">
      <c r="A849" s="6">
        <f t="shared" si="173"/>
        <v>83.899999999999508</v>
      </c>
      <c r="B849" s="22">
        <f t="shared" si="174"/>
        <v>1237.4538232949894</v>
      </c>
      <c r="C849" s="24">
        <f t="shared" si="175"/>
        <v>42.672811626678353</v>
      </c>
      <c r="D849" s="26">
        <f t="shared" si="176"/>
        <v>981</v>
      </c>
      <c r="E849" s="23">
        <f t="shared" si="177"/>
        <v>1.0875407800087418</v>
      </c>
      <c r="F849" s="26">
        <f t="shared" si="178"/>
        <v>990.18894290635319</v>
      </c>
      <c r="G849" s="26">
        <f t="shared" si="179"/>
        <v>-9.1889429063531907</v>
      </c>
      <c r="H849" s="26">
        <f t="shared" si="180"/>
        <v>-9.1889429063531911E-2</v>
      </c>
      <c r="I849" s="26">
        <f t="shared" si="181"/>
        <v>42.663622683771997</v>
      </c>
      <c r="J849" s="26">
        <f t="shared" si="182"/>
        <v>42.668217155225179</v>
      </c>
      <c r="K849" s="26">
        <f t="shared" si="183"/>
        <v>4.2668217155225179</v>
      </c>
      <c r="L849" s="29">
        <f t="shared" si="184"/>
        <v>1233.1870015794668</v>
      </c>
      <c r="M849" s="25">
        <f t="shared" si="185"/>
        <v>153.60558175881064</v>
      </c>
    </row>
    <row r="850" spans="1:13">
      <c r="A850" s="6">
        <f t="shared" si="173"/>
        <v>83.999999999999503</v>
      </c>
      <c r="B850" s="22">
        <f t="shared" si="174"/>
        <v>1233.1870015794668</v>
      </c>
      <c r="C850" s="24">
        <f t="shared" si="175"/>
        <v>42.663622683771997</v>
      </c>
      <c r="D850" s="26">
        <f t="shared" si="176"/>
        <v>981</v>
      </c>
      <c r="E850" s="23">
        <f t="shared" si="177"/>
        <v>1.0880049132820626</v>
      </c>
      <c r="F850" s="26">
        <f t="shared" si="178"/>
        <v>990.1849486141956</v>
      </c>
      <c r="G850" s="26">
        <f t="shared" si="179"/>
        <v>-9.1849486141956049</v>
      </c>
      <c r="H850" s="26">
        <f t="shared" si="180"/>
        <v>-9.1849486141956052E-2</v>
      </c>
      <c r="I850" s="26">
        <f t="shared" si="181"/>
        <v>42.654437735157799</v>
      </c>
      <c r="J850" s="26">
        <f t="shared" si="182"/>
        <v>42.659030209464902</v>
      </c>
      <c r="K850" s="26">
        <f t="shared" si="183"/>
        <v>4.2659030209464905</v>
      </c>
      <c r="L850" s="29">
        <f t="shared" si="184"/>
        <v>1228.9210985585203</v>
      </c>
      <c r="M850" s="25">
        <f t="shared" si="185"/>
        <v>153.57250875407365</v>
      </c>
    </row>
    <row r="851" spans="1:13">
      <c r="A851" s="6">
        <f t="shared" si="173"/>
        <v>84.099999999999497</v>
      </c>
      <c r="B851" s="22">
        <f t="shared" si="174"/>
        <v>1228.9210985585203</v>
      </c>
      <c r="C851" s="24">
        <f t="shared" si="175"/>
        <v>42.654437735157799</v>
      </c>
      <c r="D851" s="26">
        <f t="shared" si="176"/>
        <v>981</v>
      </c>
      <c r="E851" s="23">
        <f t="shared" si="177"/>
        <v>1.0884691446379571</v>
      </c>
      <c r="F851" s="26">
        <f t="shared" si="178"/>
        <v>990.18095695077966</v>
      </c>
      <c r="G851" s="26">
        <f t="shared" si="179"/>
        <v>-9.1809569507796596</v>
      </c>
      <c r="H851" s="26">
        <f t="shared" si="180"/>
        <v>-9.180956950779659E-2</v>
      </c>
      <c r="I851" s="26">
        <f t="shared" si="181"/>
        <v>42.64525677820702</v>
      </c>
      <c r="J851" s="26">
        <f t="shared" si="182"/>
        <v>42.649847256682406</v>
      </c>
      <c r="K851" s="26">
        <f t="shared" si="183"/>
        <v>4.2649847256682412</v>
      </c>
      <c r="L851" s="29">
        <f t="shared" si="184"/>
        <v>1224.656113832852</v>
      </c>
      <c r="M851" s="25">
        <f t="shared" si="185"/>
        <v>153.53945012405666</v>
      </c>
    </row>
    <row r="852" spans="1:13">
      <c r="A852" s="6">
        <f t="shared" si="173"/>
        <v>84.199999999999491</v>
      </c>
      <c r="B852" s="22">
        <f t="shared" si="174"/>
        <v>1224.656113832852</v>
      </c>
      <c r="C852" s="24">
        <f t="shared" si="175"/>
        <v>42.64525677820702</v>
      </c>
      <c r="D852" s="26">
        <f t="shared" si="176"/>
        <v>981</v>
      </c>
      <c r="E852" s="23">
        <f t="shared" si="177"/>
        <v>1.0889334740764409</v>
      </c>
      <c r="F852" s="26">
        <f t="shared" si="178"/>
        <v>990.17696791377739</v>
      </c>
      <c r="G852" s="26">
        <f t="shared" si="179"/>
        <v>-9.1769679137773892</v>
      </c>
      <c r="H852" s="26">
        <f t="shared" si="180"/>
        <v>-9.1769679137773896E-2</v>
      </c>
      <c r="I852" s="26">
        <f t="shared" si="181"/>
        <v>42.636079810293246</v>
      </c>
      <c r="J852" s="26">
        <f t="shared" si="182"/>
        <v>42.640668294250133</v>
      </c>
      <c r="K852" s="26">
        <f t="shared" si="183"/>
        <v>4.2640668294250137</v>
      </c>
      <c r="L852" s="29">
        <f t="shared" si="184"/>
        <v>1220.392047003427</v>
      </c>
      <c r="M852" s="25">
        <f t="shared" si="185"/>
        <v>153.50640585930049</v>
      </c>
    </row>
    <row r="853" spans="1:13">
      <c r="A853" s="6">
        <f t="shared" si="173"/>
        <v>84.299999999999486</v>
      </c>
      <c r="B853" s="22">
        <f t="shared" si="174"/>
        <v>1220.392047003427</v>
      </c>
      <c r="C853" s="24">
        <f t="shared" si="175"/>
        <v>42.636079810293246</v>
      </c>
      <c r="D853" s="26">
        <f t="shared" si="176"/>
        <v>981</v>
      </c>
      <c r="E853" s="23">
        <f t="shared" si="177"/>
        <v>1.0893979015975295</v>
      </c>
      <c r="F853" s="26">
        <f t="shared" si="178"/>
        <v>990.17298150086322</v>
      </c>
      <c r="G853" s="26">
        <f t="shared" si="179"/>
        <v>-9.1729815008632158</v>
      </c>
      <c r="H853" s="26">
        <f t="shared" si="180"/>
        <v>-9.1729815008632157E-2</v>
      </c>
      <c r="I853" s="26">
        <f t="shared" si="181"/>
        <v>42.626906828792386</v>
      </c>
      <c r="J853" s="26">
        <f t="shared" si="182"/>
        <v>42.631493319542813</v>
      </c>
      <c r="K853" s="26">
        <f t="shared" si="183"/>
        <v>4.2631493319542813</v>
      </c>
      <c r="L853" s="29">
        <f t="shared" si="184"/>
        <v>1216.1288976714727</v>
      </c>
      <c r="M853" s="25">
        <f t="shared" si="185"/>
        <v>153.47337595035413</v>
      </c>
    </row>
    <row r="854" spans="1:13">
      <c r="A854" s="6">
        <f t="shared" si="173"/>
        <v>84.39999999999948</v>
      </c>
      <c r="B854" s="22">
        <f t="shared" si="174"/>
        <v>1216.1288976714727</v>
      </c>
      <c r="C854" s="24">
        <f t="shared" si="175"/>
        <v>42.626906828792386</v>
      </c>
      <c r="D854" s="26">
        <f t="shared" si="176"/>
        <v>981</v>
      </c>
      <c r="E854" s="23">
        <f t="shared" si="177"/>
        <v>1.0898624272012376</v>
      </c>
      <c r="F854" s="26">
        <f t="shared" si="178"/>
        <v>990.16899770971338</v>
      </c>
      <c r="G854" s="26">
        <f t="shared" si="179"/>
        <v>-9.1689977097133806</v>
      </c>
      <c r="H854" s="26">
        <f t="shared" si="180"/>
        <v>-9.1689977097133807E-2</v>
      </c>
      <c r="I854" s="26">
        <f t="shared" si="181"/>
        <v>42.617737831082671</v>
      </c>
      <c r="J854" s="26">
        <f t="shared" si="182"/>
        <v>42.622322329937532</v>
      </c>
      <c r="K854" s="26">
        <f t="shared" si="183"/>
        <v>4.2622322329937532</v>
      </c>
      <c r="L854" s="29">
        <f t="shared" si="184"/>
        <v>1211.866665438479</v>
      </c>
      <c r="M854" s="25">
        <f t="shared" si="185"/>
        <v>153.44036038777512</v>
      </c>
    </row>
    <row r="855" spans="1:13">
      <c r="A855" s="6">
        <f t="shared" si="173"/>
        <v>84.499999999999474</v>
      </c>
      <c r="B855" s="22">
        <f t="shared" si="174"/>
        <v>1211.866665438479</v>
      </c>
      <c r="C855" s="24">
        <f t="shared" si="175"/>
        <v>42.617737831082671</v>
      </c>
      <c r="D855" s="26">
        <f t="shared" si="176"/>
        <v>981</v>
      </c>
      <c r="E855" s="23">
        <f t="shared" si="177"/>
        <v>1.0903270508875809</v>
      </c>
      <c r="F855" s="26">
        <f t="shared" si="178"/>
        <v>990.16501653800776</v>
      </c>
      <c r="G855" s="26">
        <f t="shared" si="179"/>
        <v>-9.1650165380077624</v>
      </c>
      <c r="H855" s="26">
        <f t="shared" si="180"/>
        <v>-9.1650165380077628E-2</v>
      </c>
      <c r="I855" s="26">
        <f t="shared" si="181"/>
        <v>42.608572814544665</v>
      </c>
      <c r="J855" s="26">
        <f t="shared" si="182"/>
        <v>42.613155322813668</v>
      </c>
      <c r="K855" s="26">
        <f t="shared" si="183"/>
        <v>4.2613155322813672</v>
      </c>
      <c r="L855" s="29">
        <f t="shared" si="184"/>
        <v>1207.6053499061977</v>
      </c>
      <c r="M855" s="25">
        <f t="shared" si="185"/>
        <v>153.40735916212921</v>
      </c>
    </row>
    <row r="856" spans="1:13">
      <c r="A856" s="6">
        <f t="shared" si="173"/>
        <v>84.599999999999469</v>
      </c>
      <c r="B856" s="22">
        <f t="shared" si="174"/>
        <v>1207.6053499061977</v>
      </c>
      <c r="C856" s="24">
        <f t="shared" si="175"/>
        <v>42.608572814544665</v>
      </c>
      <c r="D856" s="26">
        <f t="shared" si="176"/>
        <v>981</v>
      </c>
      <c r="E856" s="23">
        <f t="shared" si="177"/>
        <v>1.0907917726565746</v>
      </c>
      <c r="F856" s="26">
        <f t="shared" si="178"/>
        <v>990.16103798342908</v>
      </c>
      <c r="G856" s="26">
        <f t="shared" si="179"/>
        <v>-9.1610379834290825</v>
      </c>
      <c r="H856" s="26">
        <f t="shared" si="180"/>
        <v>-9.1610379834290823E-2</v>
      </c>
      <c r="I856" s="26">
        <f t="shared" si="181"/>
        <v>42.599411776561233</v>
      </c>
      <c r="J856" s="26">
        <f t="shared" si="182"/>
        <v>42.603992295552949</v>
      </c>
      <c r="K856" s="26">
        <f t="shared" si="183"/>
        <v>4.2603992295552953</v>
      </c>
      <c r="L856" s="29">
        <f t="shared" si="184"/>
        <v>1203.3449506766424</v>
      </c>
      <c r="M856" s="25">
        <f t="shared" si="185"/>
        <v>153.37437226399061</v>
      </c>
    </row>
    <row r="857" spans="1:13">
      <c r="A857" s="6">
        <f t="shared" si="173"/>
        <v>84.699999999999463</v>
      </c>
      <c r="B857" s="22">
        <f t="shared" si="174"/>
        <v>1203.3449506766424</v>
      </c>
      <c r="C857" s="24">
        <f t="shared" si="175"/>
        <v>42.599411776561233</v>
      </c>
      <c r="D857" s="26">
        <f t="shared" si="176"/>
        <v>981</v>
      </c>
      <c r="E857" s="23">
        <f t="shared" si="177"/>
        <v>1.0912565925082338</v>
      </c>
      <c r="F857" s="26">
        <f t="shared" si="178"/>
        <v>990.15706204366143</v>
      </c>
      <c r="G857" s="26">
        <f t="shared" si="179"/>
        <v>-9.1570620436614263</v>
      </c>
      <c r="H857" s="26">
        <f t="shared" si="180"/>
        <v>-9.1570620436614264E-2</v>
      </c>
      <c r="I857" s="26">
        <f t="shared" si="181"/>
        <v>42.59025471451757</v>
      </c>
      <c r="J857" s="26">
        <f t="shared" si="182"/>
        <v>42.594833245539405</v>
      </c>
      <c r="K857" s="26">
        <f t="shared" si="183"/>
        <v>4.2594833245539405</v>
      </c>
      <c r="L857" s="29">
        <f t="shared" si="184"/>
        <v>1199.0854673520885</v>
      </c>
      <c r="M857" s="25">
        <f t="shared" si="185"/>
        <v>153.34139968394186</v>
      </c>
    </row>
    <row r="858" spans="1:13">
      <c r="A858" s="6">
        <f t="shared" si="173"/>
        <v>84.799999999999457</v>
      </c>
      <c r="B858" s="22">
        <f t="shared" si="174"/>
        <v>1199.0854673520885</v>
      </c>
      <c r="C858" s="24">
        <f t="shared" si="175"/>
        <v>42.59025471451757</v>
      </c>
      <c r="D858" s="26">
        <f t="shared" si="176"/>
        <v>981</v>
      </c>
      <c r="E858" s="23">
        <f t="shared" si="177"/>
        <v>1.0917215104425739</v>
      </c>
      <c r="F858" s="26">
        <f t="shared" si="178"/>
        <v>990.15308871639229</v>
      </c>
      <c r="G858" s="26">
        <f t="shared" si="179"/>
        <v>-9.1530887163922898</v>
      </c>
      <c r="H858" s="26">
        <f t="shared" si="180"/>
        <v>-9.1530887163922894E-2</v>
      </c>
      <c r="I858" s="26">
        <f t="shared" si="181"/>
        <v>42.581101625801175</v>
      </c>
      <c r="J858" s="26">
        <f t="shared" si="182"/>
        <v>42.585678170159369</v>
      </c>
      <c r="K858" s="26">
        <f t="shared" si="183"/>
        <v>4.2585678170159369</v>
      </c>
      <c r="L858" s="29">
        <f t="shared" si="184"/>
        <v>1194.8268995350725</v>
      </c>
      <c r="M858" s="25">
        <f t="shared" si="185"/>
        <v>153.30844141257373</v>
      </c>
    </row>
    <row r="859" spans="1:13">
      <c r="A859" s="6">
        <f t="shared" si="173"/>
        <v>84.899999999999451</v>
      </c>
      <c r="B859" s="22">
        <f t="shared" si="174"/>
        <v>1194.8268995350725</v>
      </c>
      <c r="C859" s="24">
        <f t="shared" si="175"/>
        <v>42.581101625801175</v>
      </c>
      <c r="D859" s="26">
        <f t="shared" si="176"/>
        <v>981</v>
      </c>
      <c r="E859" s="23">
        <f t="shared" si="177"/>
        <v>1.0921865264596098</v>
      </c>
      <c r="F859" s="26">
        <f t="shared" si="178"/>
        <v>990.14911799931133</v>
      </c>
      <c r="G859" s="26">
        <f t="shared" si="179"/>
        <v>-9.1491179993113292</v>
      </c>
      <c r="H859" s="26">
        <f t="shared" si="180"/>
        <v>-9.1491179993113292E-2</v>
      </c>
      <c r="I859" s="26">
        <f t="shared" si="181"/>
        <v>42.571952507801861</v>
      </c>
      <c r="J859" s="26">
        <f t="shared" si="182"/>
        <v>42.576527066801518</v>
      </c>
      <c r="K859" s="26">
        <f t="shared" si="183"/>
        <v>4.2576527066801519</v>
      </c>
      <c r="L859" s="29">
        <f t="shared" si="184"/>
        <v>1190.5692468283924</v>
      </c>
      <c r="M859" s="25">
        <f t="shared" si="185"/>
        <v>153.27549744048548</v>
      </c>
    </row>
    <row r="860" spans="1:13">
      <c r="A860" s="6">
        <f t="shared" si="173"/>
        <v>84.999999999999446</v>
      </c>
      <c r="B860" s="22">
        <f t="shared" si="174"/>
        <v>1190.5692468283924</v>
      </c>
      <c r="C860" s="24">
        <f t="shared" si="175"/>
        <v>42.571952507801861</v>
      </c>
      <c r="D860" s="26">
        <f t="shared" si="176"/>
        <v>981</v>
      </c>
      <c r="E860" s="23">
        <f t="shared" si="177"/>
        <v>1.0926516405593569</v>
      </c>
      <c r="F860" s="26">
        <f t="shared" si="178"/>
        <v>990.14514989011172</v>
      </c>
      <c r="G860" s="26">
        <f t="shared" si="179"/>
        <v>-9.1451498901117247</v>
      </c>
      <c r="H860" s="26">
        <f t="shared" si="180"/>
        <v>-9.1451498901117242E-2</v>
      </c>
      <c r="I860" s="26">
        <f t="shared" si="181"/>
        <v>42.562807357911751</v>
      </c>
      <c r="J860" s="26">
        <f t="shared" si="182"/>
        <v>42.567379932856809</v>
      </c>
      <c r="K860" s="26">
        <f t="shared" si="183"/>
        <v>4.2567379932856815</v>
      </c>
      <c r="L860" s="29">
        <f t="shared" si="184"/>
        <v>1186.3125088351067</v>
      </c>
      <c r="M860" s="25">
        <f t="shared" si="185"/>
        <v>153.24256775828451</v>
      </c>
    </row>
    <row r="861" spans="1:13">
      <c r="A861" s="6">
        <f t="shared" si="173"/>
        <v>85.09999999999944</v>
      </c>
      <c r="B861" s="22">
        <f t="shared" si="174"/>
        <v>1186.3125088351067</v>
      </c>
      <c r="C861" s="24">
        <f t="shared" si="175"/>
        <v>42.562807357911751</v>
      </c>
      <c r="D861" s="26">
        <f t="shared" si="176"/>
        <v>981</v>
      </c>
      <c r="E861" s="23">
        <f t="shared" si="177"/>
        <v>1.0931168527418305</v>
      </c>
      <c r="F861" s="26">
        <f t="shared" si="178"/>
        <v>990.14118438648813</v>
      </c>
      <c r="G861" s="26">
        <f t="shared" si="179"/>
        <v>-9.1411843864881348</v>
      </c>
      <c r="H861" s="26">
        <f t="shared" si="180"/>
        <v>-9.1411843864881354E-2</v>
      </c>
      <c r="I861" s="26">
        <f t="shared" si="181"/>
        <v>42.553666173525265</v>
      </c>
      <c r="J861" s="26">
        <f t="shared" si="182"/>
        <v>42.558236765718505</v>
      </c>
      <c r="K861" s="26">
        <f t="shared" si="183"/>
        <v>4.2558236765718505</v>
      </c>
      <c r="L861" s="29">
        <f t="shared" si="184"/>
        <v>1182.0566851585347</v>
      </c>
      <c r="M861" s="25">
        <f t="shared" si="185"/>
        <v>153.20965235658662</v>
      </c>
    </row>
    <row r="862" spans="1:13">
      <c r="A862" s="6">
        <f t="shared" si="173"/>
        <v>85.199999999999434</v>
      </c>
      <c r="B862" s="22">
        <f t="shared" si="174"/>
        <v>1182.0566851585347</v>
      </c>
      <c r="C862" s="24">
        <f t="shared" si="175"/>
        <v>42.553666173525265</v>
      </c>
      <c r="D862" s="26">
        <f t="shared" si="176"/>
        <v>981</v>
      </c>
      <c r="E862" s="23">
        <f t="shared" si="177"/>
        <v>1.0935821630070452</v>
      </c>
      <c r="F862" s="26">
        <f t="shared" si="178"/>
        <v>990.13722148613817</v>
      </c>
      <c r="G862" s="26">
        <f t="shared" si="179"/>
        <v>-9.1372214861381735</v>
      </c>
      <c r="H862" s="26">
        <f t="shared" si="180"/>
        <v>-9.1372214861381737E-2</v>
      </c>
      <c r="I862" s="26">
        <f t="shared" si="181"/>
        <v>42.54452895203913</v>
      </c>
      <c r="J862" s="26">
        <f t="shared" si="182"/>
        <v>42.549097562782194</v>
      </c>
      <c r="K862" s="26">
        <f t="shared" si="183"/>
        <v>4.2549097562782192</v>
      </c>
      <c r="L862" s="29">
        <f t="shared" si="184"/>
        <v>1177.8017754022565</v>
      </c>
      <c r="M862" s="25">
        <f t="shared" si="185"/>
        <v>153.17675122601591</v>
      </c>
    </row>
    <row r="863" spans="1:13">
      <c r="A863" s="6">
        <f t="shared" si="173"/>
        <v>85.299999999999429</v>
      </c>
      <c r="B863" s="22">
        <f t="shared" si="174"/>
        <v>1177.8017754022565</v>
      </c>
      <c r="C863" s="24">
        <f t="shared" si="175"/>
        <v>42.54452895203913</v>
      </c>
      <c r="D863" s="26">
        <f t="shared" si="176"/>
        <v>981</v>
      </c>
      <c r="E863" s="23">
        <f t="shared" si="177"/>
        <v>1.0940475713550168</v>
      </c>
      <c r="F863" s="26">
        <f t="shared" si="178"/>
        <v>990.13326118676241</v>
      </c>
      <c r="G863" s="26">
        <f t="shared" si="179"/>
        <v>-9.1332611867624109</v>
      </c>
      <c r="H863" s="26">
        <f t="shared" si="180"/>
        <v>-9.1332611867624106E-2</v>
      </c>
      <c r="I863" s="26">
        <f t="shared" si="181"/>
        <v>42.535395690852368</v>
      </c>
      <c r="J863" s="26">
        <f t="shared" si="182"/>
        <v>42.539962321445749</v>
      </c>
      <c r="K863" s="26">
        <f t="shared" si="183"/>
        <v>4.2539962321445755</v>
      </c>
      <c r="L863" s="29">
        <f t="shared" si="184"/>
        <v>1173.5477791701119</v>
      </c>
      <c r="M863" s="25">
        <f t="shared" si="185"/>
        <v>153.14386435720471</v>
      </c>
    </row>
    <row r="864" spans="1:13">
      <c r="A864" s="6">
        <f t="shared" si="173"/>
        <v>85.399999999999423</v>
      </c>
      <c r="B864" s="22">
        <f t="shared" si="174"/>
        <v>1173.5477791701119</v>
      </c>
      <c r="C864" s="24">
        <f t="shared" si="175"/>
        <v>42.535395690852368</v>
      </c>
      <c r="D864" s="26">
        <f t="shared" si="176"/>
        <v>981</v>
      </c>
      <c r="E864" s="23">
        <f t="shared" si="177"/>
        <v>1.0945130777857601</v>
      </c>
      <c r="F864" s="26">
        <f t="shared" si="178"/>
        <v>990.12930348606289</v>
      </c>
      <c r="G864" s="26">
        <f t="shared" si="179"/>
        <v>-9.129303486062895</v>
      </c>
      <c r="H864" s="26">
        <f t="shared" si="180"/>
        <v>-9.1293034860628952E-2</v>
      </c>
      <c r="I864" s="26">
        <f t="shared" si="181"/>
        <v>42.526266387366306</v>
      </c>
      <c r="J864" s="26">
        <f t="shared" si="182"/>
        <v>42.530831039109337</v>
      </c>
      <c r="K864" s="26">
        <f t="shared" si="183"/>
        <v>4.2530831039109342</v>
      </c>
      <c r="L864" s="29">
        <f t="shared" si="184"/>
        <v>1169.2946960662009</v>
      </c>
      <c r="M864" s="25">
        <f t="shared" si="185"/>
        <v>153.11099174079362</v>
      </c>
    </row>
    <row r="865" spans="1:13">
      <c r="A865" s="6">
        <f t="shared" si="173"/>
        <v>85.499999999999417</v>
      </c>
      <c r="B865" s="22">
        <f t="shared" si="174"/>
        <v>1169.2946960662009</v>
      </c>
      <c r="C865" s="24">
        <f t="shared" si="175"/>
        <v>42.526266387366306</v>
      </c>
      <c r="D865" s="26">
        <f t="shared" si="176"/>
        <v>981</v>
      </c>
      <c r="E865" s="23">
        <f t="shared" si="177"/>
        <v>1.0949786822992902</v>
      </c>
      <c r="F865" s="26">
        <f t="shared" si="178"/>
        <v>990.12534838174543</v>
      </c>
      <c r="G865" s="26">
        <f t="shared" si="179"/>
        <v>-9.1253483817454253</v>
      </c>
      <c r="H865" s="26">
        <f t="shared" si="180"/>
        <v>-9.1253483817454253E-2</v>
      </c>
      <c r="I865" s="26">
        <f t="shared" si="181"/>
        <v>42.517141038984562</v>
      </c>
      <c r="J865" s="26">
        <f t="shared" si="182"/>
        <v>42.521703713175434</v>
      </c>
      <c r="K865" s="26">
        <f t="shared" si="183"/>
        <v>4.2521703713175434</v>
      </c>
      <c r="L865" s="29">
        <f t="shared" si="184"/>
        <v>1165.0425256948834</v>
      </c>
      <c r="M865" s="25">
        <f t="shared" si="185"/>
        <v>153.07813336743158</v>
      </c>
    </row>
    <row r="866" spans="1:13">
      <c r="A866" s="6">
        <f t="shared" si="173"/>
        <v>85.599999999999412</v>
      </c>
      <c r="B866" s="22">
        <f t="shared" si="174"/>
        <v>1165.0425256948834</v>
      </c>
      <c r="C866" s="24">
        <f t="shared" si="175"/>
        <v>42.517141038984562</v>
      </c>
      <c r="D866" s="26">
        <f t="shared" si="176"/>
        <v>981</v>
      </c>
      <c r="E866" s="23">
        <f t="shared" si="177"/>
        <v>1.0954443848956221</v>
      </c>
      <c r="F866" s="26">
        <f t="shared" si="178"/>
        <v>990.12139587151762</v>
      </c>
      <c r="G866" s="26">
        <f t="shared" si="179"/>
        <v>-9.1213958715176204</v>
      </c>
      <c r="H866" s="26">
        <f t="shared" si="180"/>
        <v>-9.1213958715176208E-2</v>
      </c>
      <c r="I866" s="26">
        <f t="shared" si="181"/>
        <v>42.508019643113045</v>
      </c>
      <c r="J866" s="26">
        <f t="shared" si="182"/>
        <v>42.512580341048803</v>
      </c>
      <c r="K866" s="26">
        <f t="shared" si="183"/>
        <v>4.2512580341048807</v>
      </c>
      <c r="L866" s="29">
        <f t="shared" si="184"/>
        <v>1160.7912676607784</v>
      </c>
      <c r="M866" s="25">
        <f t="shared" si="185"/>
        <v>153.0452892277757</v>
      </c>
    </row>
    <row r="867" spans="1:13">
      <c r="A867" s="6">
        <f t="shared" si="173"/>
        <v>85.699999999999406</v>
      </c>
      <c r="B867" s="22">
        <f t="shared" si="174"/>
        <v>1160.7912676607784</v>
      </c>
      <c r="C867" s="24">
        <f t="shared" si="175"/>
        <v>42.508019643113045</v>
      </c>
      <c r="D867" s="26">
        <f t="shared" si="176"/>
        <v>981</v>
      </c>
      <c r="E867" s="23">
        <f t="shared" si="177"/>
        <v>1.0959101855747708</v>
      </c>
      <c r="F867" s="26">
        <f t="shared" si="178"/>
        <v>990.11744595309005</v>
      </c>
      <c r="G867" s="26">
        <f t="shared" si="179"/>
        <v>-9.1174459530900549</v>
      </c>
      <c r="H867" s="26">
        <f t="shared" si="180"/>
        <v>-9.1174459530900545E-2</v>
      </c>
      <c r="I867" s="26">
        <f t="shared" si="181"/>
        <v>42.498902197159957</v>
      </c>
      <c r="J867" s="26">
        <f t="shared" si="182"/>
        <v>42.503460920136504</v>
      </c>
      <c r="K867" s="26">
        <f t="shared" si="183"/>
        <v>4.2503460920136504</v>
      </c>
      <c r="L867" s="29">
        <f t="shared" si="184"/>
        <v>1156.5409215687648</v>
      </c>
      <c r="M867" s="25">
        <f t="shared" si="185"/>
        <v>153.01245931249142</v>
      </c>
    </row>
    <row r="868" spans="1:13">
      <c r="A868" s="6">
        <f t="shared" si="173"/>
        <v>85.7999999999994</v>
      </c>
      <c r="B868" s="22">
        <f t="shared" si="174"/>
        <v>1156.5409215687648</v>
      </c>
      <c r="C868" s="24">
        <f t="shared" si="175"/>
        <v>42.498902197159957</v>
      </c>
      <c r="D868" s="26">
        <f t="shared" si="176"/>
        <v>981</v>
      </c>
      <c r="E868" s="23">
        <f t="shared" si="177"/>
        <v>1.0963760843367516</v>
      </c>
      <c r="F868" s="26">
        <f t="shared" si="178"/>
        <v>990.11349862417569</v>
      </c>
      <c r="G868" s="26">
        <f t="shared" si="179"/>
        <v>-9.1134986241756906</v>
      </c>
      <c r="H868" s="26">
        <f t="shared" si="180"/>
        <v>-9.1134986241756907E-2</v>
      </c>
      <c r="I868" s="26">
        <f t="shared" si="181"/>
        <v>42.489788698535783</v>
      </c>
      <c r="J868" s="26">
        <f t="shared" si="182"/>
        <v>42.49434544784787</v>
      </c>
      <c r="K868" s="26">
        <f t="shared" si="183"/>
        <v>4.249434544784787</v>
      </c>
      <c r="L868" s="29">
        <f t="shared" si="184"/>
        <v>1152.2914870239799</v>
      </c>
      <c r="M868" s="25">
        <f t="shared" si="185"/>
        <v>152.97964361225235</v>
      </c>
    </row>
    <row r="869" spans="1:13">
      <c r="A869" s="6">
        <f t="shared" si="173"/>
        <v>85.899999999999395</v>
      </c>
      <c r="B869" s="22">
        <f t="shared" si="174"/>
        <v>1152.2914870239799</v>
      </c>
      <c r="C869" s="24">
        <f t="shared" si="175"/>
        <v>42.489788698535783</v>
      </c>
      <c r="D869" s="26">
        <f t="shared" si="176"/>
        <v>981</v>
      </c>
      <c r="E869" s="23">
        <f t="shared" si="177"/>
        <v>1.0968420811815796</v>
      </c>
      <c r="F869" s="26">
        <f t="shared" si="178"/>
        <v>990.10955388249022</v>
      </c>
      <c r="G869" s="26">
        <f t="shared" si="179"/>
        <v>-9.1095538824902178</v>
      </c>
      <c r="H869" s="26">
        <f t="shared" si="180"/>
        <v>-9.1095538824902178E-2</v>
      </c>
      <c r="I869" s="26">
        <f t="shared" si="181"/>
        <v>42.480679144653294</v>
      </c>
      <c r="J869" s="26">
        <f t="shared" si="182"/>
        <v>42.485233921594542</v>
      </c>
      <c r="K869" s="26">
        <f t="shared" si="183"/>
        <v>4.2485233921594547</v>
      </c>
      <c r="L869" s="29">
        <f t="shared" si="184"/>
        <v>1148.0429636318204</v>
      </c>
      <c r="M869" s="25">
        <f t="shared" si="185"/>
        <v>152.94684211774035</v>
      </c>
    </row>
    <row r="870" spans="1:13">
      <c r="A870" s="6">
        <f t="shared" si="173"/>
        <v>85.999999999999389</v>
      </c>
      <c r="B870" s="22">
        <f t="shared" si="174"/>
        <v>1148.0429636318204</v>
      </c>
      <c r="C870" s="24">
        <f t="shared" si="175"/>
        <v>42.480679144653294</v>
      </c>
      <c r="D870" s="26">
        <f t="shared" si="176"/>
        <v>981</v>
      </c>
      <c r="E870" s="23">
        <f t="shared" si="177"/>
        <v>1.0973081761092693</v>
      </c>
      <c r="F870" s="26">
        <f t="shared" si="178"/>
        <v>990.10561172575126</v>
      </c>
      <c r="G870" s="26">
        <f t="shared" si="179"/>
        <v>-9.1056117257512597</v>
      </c>
      <c r="H870" s="26">
        <f t="shared" si="180"/>
        <v>-9.10561172575126E-2</v>
      </c>
      <c r="I870" s="26">
        <f t="shared" si="181"/>
        <v>42.471573532927543</v>
      </c>
      <c r="J870" s="26">
        <f t="shared" si="182"/>
        <v>42.476126338790422</v>
      </c>
      <c r="K870" s="26">
        <f t="shared" si="183"/>
        <v>4.2476126338790428</v>
      </c>
      <c r="L870" s="29">
        <f t="shared" si="184"/>
        <v>1143.7953509979413</v>
      </c>
      <c r="M870" s="25">
        <f t="shared" si="185"/>
        <v>152.91405481964551</v>
      </c>
    </row>
    <row r="871" spans="1:13">
      <c r="A871" s="6">
        <f t="shared" si="173"/>
        <v>86.099999999999383</v>
      </c>
      <c r="B871" s="22">
        <f t="shared" si="174"/>
        <v>1143.7953509979413</v>
      </c>
      <c r="C871" s="24">
        <f t="shared" si="175"/>
        <v>42.471573532927543</v>
      </c>
      <c r="D871" s="26">
        <f t="shared" si="176"/>
        <v>981</v>
      </c>
      <c r="E871" s="23">
        <f t="shared" si="177"/>
        <v>1.0977743691198361</v>
      </c>
      <c r="F871" s="26">
        <f t="shared" si="178"/>
        <v>990.10167215167962</v>
      </c>
      <c r="G871" s="26">
        <f t="shared" si="179"/>
        <v>-9.1016721516796224</v>
      </c>
      <c r="H871" s="26">
        <f t="shared" si="180"/>
        <v>-9.1016721516796226E-2</v>
      </c>
      <c r="I871" s="26">
        <f t="shared" si="181"/>
        <v>42.462471860775864</v>
      </c>
      <c r="J871" s="26">
        <f t="shared" si="182"/>
        <v>42.4670226968517</v>
      </c>
      <c r="K871" s="26">
        <f t="shared" si="183"/>
        <v>4.2467022696851702</v>
      </c>
      <c r="L871" s="29">
        <f t="shared" si="184"/>
        <v>1139.5486487282562</v>
      </c>
      <c r="M871" s="25">
        <f t="shared" si="185"/>
        <v>152.88128170866614</v>
      </c>
    </row>
    <row r="872" spans="1:13">
      <c r="A872" s="6">
        <f t="shared" si="173"/>
        <v>86.199999999999378</v>
      </c>
      <c r="B872" s="22">
        <f t="shared" si="174"/>
        <v>1139.5486487282562</v>
      </c>
      <c r="C872" s="24">
        <f t="shared" si="175"/>
        <v>42.462471860775864</v>
      </c>
      <c r="D872" s="26">
        <f t="shared" si="176"/>
        <v>981</v>
      </c>
      <c r="E872" s="23">
        <f t="shared" si="177"/>
        <v>1.098240660213295</v>
      </c>
      <c r="F872" s="26">
        <f t="shared" si="178"/>
        <v>990.09773515799861</v>
      </c>
      <c r="G872" s="26">
        <f t="shared" si="179"/>
        <v>-9.0977351579986134</v>
      </c>
      <c r="H872" s="26">
        <f t="shared" si="180"/>
        <v>-9.097735157998614E-2</v>
      </c>
      <c r="I872" s="26">
        <f t="shared" si="181"/>
        <v>42.453374125617863</v>
      </c>
      <c r="J872" s="26">
        <f t="shared" si="182"/>
        <v>42.45792299319686</v>
      </c>
      <c r="K872" s="26">
        <f t="shared" si="183"/>
        <v>4.2457922993196862</v>
      </c>
      <c r="L872" s="29">
        <f t="shared" si="184"/>
        <v>1135.3028564289366</v>
      </c>
      <c r="M872" s="25">
        <f t="shared" si="185"/>
        <v>152.84852277550871</v>
      </c>
    </row>
    <row r="873" spans="1:13">
      <c r="A873" s="6">
        <f t="shared" si="173"/>
        <v>86.299999999999372</v>
      </c>
      <c r="B873" s="22">
        <f t="shared" si="174"/>
        <v>1135.3028564289366</v>
      </c>
      <c r="C873" s="24">
        <f t="shared" si="175"/>
        <v>42.453374125617863</v>
      </c>
      <c r="D873" s="26">
        <f t="shared" si="176"/>
        <v>981</v>
      </c>
      <c r="E873" s="23">
        <f t="shared" si="177"/>
        <v>1.0987070493896607</v>
      </c>
      <c r="F873" s="26">
        <f t="shared" si="178"/>
        <v>990.09380074243359</v>
      </c>
      <c r="G873" s="26">
        <f t="shared" si="179"/>
        <v>-9.0938007424335865</v>
      </c>
      <c r="H873" s="26">
        <f t="shared" si="180"/>
        <v>-9.0938007424335859E-2</v>
      </c>
      <c r="I873" s="26">
        <f t="shared" si="181"/>
        <v>42.444280324875429</v>
      </c>
      <c r="J873" s="26">
        <f t="shared" si="182"/>
        <v>42.448827225246646</v>
      </c>
      <c r="K873" s="26">
        <f t="shared" si="183"/>
        <v>4.2448827225246646</v>
      </c>
      <c r="L873" s="29">
        <f t="shared" si="184"/>
        <v>1131.057973706412</v>
      </c>
      <c r="M873" s="25">
        <f t="shared" si="185"/>
        <v>152.81577801088793</v>
      </c>
    </row>
    <row r="874" spans="1:13">
      <c r="A874" s="6">
        <f t="shared" si="173"/>
        <v>86.399999999999366</v>
      </c>
      <c r="B874" s="22">
        <f t="shared" si="174"/>
        <v>1131.057973706412</v>
      </c>
      <c r="C874" s="24">
        <f t="shared" si="175"/>
        <v>42.444280324875429</v>
      </c>
      <c r="D874" s="26">
        <f t="shared" si="176"/>
        <v>981</v>
      </c>
      <c r="E874" s="23">
        <f t="shared" si="177"/>
        <v>1.0991735366489483</v>
      </c>
      <c r="F874" s="26">
        <f t="shared" si="178"/>
        <v>990.08986890271308</v>
      </c>
      <c r="G874" s="26">
        <f t="shared" si="179"/>
        <v>-9.0898689027130786</v>
      </c>
      <c r="H874" s="26">
        <f t="shared" si="180"/>
        <v>-9.0898689027130788E-2</v>
      </c>
      <c r="I874" s="26">
        <f t="shared" si="181"/>
        <v>42.435190455972716</v>
      </c>
      <c r="J874" s="26">
        <f t="shared" si="182"/>
        <v>42.439735390424076</v>
      </c>
      <c r="K874" s="26">
        <f t="shared" si="183"/>
        <v>4.2439735390424076</v>
      </c>
      <c r="L874" s="29">
        <f t="shared" si="184"/>
        <v>1126.8140001673696</v>
      </c>
      <c r="M874" s="25">
        <f t="shared" si="185"/>
        <v>152.78304740552667</v>
      </c>
    </row>
    <row r="875" spans="1:13">
      <c r="A875" s="6">
        <f t="shared" si="173"/>
        <v>86.499999999999361</v>
      </c>
      <c r="B875" s="22">
        <f t="shared" si="174"/>
        <v>1126.8140001673696</v>
      </c>
      <c r="C875" s="24">
        <f t="shared" si="175"/>
        <v>42.435190455972716</v>
      </c>
      <c r="D875" s="26">
        <f t="shared" si="176"/>
        <v>981</v>
      </c>
      <c r="E875" s="23">
        <f t="shared" si="177"/>
        <v>1.0996401219911729</v>
      </c>
      <c r="F875" s="26">
        <f t="shared" si="178"/>
        <v>990.08593963656767</v>
      </c>
      <c r="G875" s="26">
        <f t="shared" si="179"/>
        <v>-9.085939636567673</v>
      </c>
      <c r="H875" s="26">
        <f t="shared" si="180"/>
        <v>-9.0859396365676734E-2</v>
      </c>
      <c r="I875" s="26">
        <f t="shared" si="181"/>
        <v>42.426104516336146</v>
      </c>
      <c r="J875" s="26">
        <f t="shared" si="182"/>
        <v>42.430647486154427</v>
      </c>
      <c r="K875" s="26">
        <f t="shared" si="183"/>
        <v>4.2430647486154429</v>
      </c>
      <c r="L875" s="29">
        <f t="shared" si="184"/>
        <v>1122.5709354187541</v>
      </c>
      <c r="M875" s="25">
        <f t="shared" si="185"/>
        <v>152.75033095015596</v>
      </c>
    </row>
    <row r="876" spans="1:13">
      <c r="A876" s="6">
        <f t="shared" si="173"/>
        <v>86.599999999999355</v>
      </c>
      <c r="B876" s="22">
        <f t="shared" si="174"/>
        <v>1122.5709354187541</v>
      </c>
      <c r="C876" s="24">
        <f t="shared" si="175"/>
        <v>42.426104516336146</v>
      </c>
      <c r="D876" s="26">
        <f t="shared" si="176"/>
        <v>981</v>
      </c>
      <c r="E876" s="23">
        <f t="shared" si="177"/>
        <v>1.1001068054163492</v>
      </c>
      <c r="F876" s="26">
        <f t="shared" si="178"/>
        <v>990.08201294173045</v>
      </c>
      <c r="G876" s="26">
        <f t="shared" si="179"/>
        <v>-9.0820129417304543</v>
      </c>
      <c r="H876" s="26">
        <f t="shared" si="180"/>
        <v>-9.0820129417304538E-2</v>
      </c>
      <c r="I876" s="26">
        <f t="shared" si="181"/>
        <v>42.417022503394413</v>
      </c>
      <c r="J876" s="26">
        <f t="shared" si="182"/>
        <v>42.42156350986528</v>
      </c>
      <c r="K876" s="26">
        <f t="shared" si="183"/>
        <v>4.2421563509865283</v>
      </c>
      <c r="L876" s="29">
        <f t="shared" si="184"/>
        <v>1118.3287790677675</v>
      </c>
      <c r="M876" s="25">
        <f t="shared" si="185"/>
        <v>152.71762863551501</v>
      </c>
    </row>
    <row r="877" spans="1:13">
      <c r="A877" s="6">
        <f t="shared" si="173"/>
        <v>86.699999999999349</v>
      </c>
      <c r="B877" s="22">
        <f t="shared" si="174"/>
        <v>1118.3287790677675</v>
      </c>
      <c r="C877" s="24">
        <f t="shared" si="175"/>
        <v>42.417022503394413</v>
      </c>
      <c r="D877" s="26">
        <f t="shared" si="176"/>
        <v>981</v>
      </c>
      <c r="E877" s="23">
        <f t="shared" si="177"/>
        <v>1.1005735869244919</v>
      </c>
      <c r="F877" s="26">
        <f t="shared" si="178"/>
        <v>990.07808881593735</v>
      </c>
      <c r="G877" s="26">
        <f t="shared" si="179"/>
        <v>-9.078088815937349</v>
      </c>
      <c r="H877" s="26">
        <f t="shared" si="180"/>
        <v>-9.0780888159373491E-2</v>
      </c>
      <c r="I877" s="26">
        <f t="shared" si="181"/>
        <v>42.407944414578473</v>
      </c>
      <c r="J877" s="26">
        <f t="shared" si="182"/>
        <v>42.412483458986443</v>
      </c>
      <c r="K877" s="26">
        <f t="shared" si="183"/>
        <v>4.2412483458986445</v>
      </c>
      <c r="L877" s="29">
        <f t="shared" si="184"/>
        <v>1114.0875307218689</v>
      </c>
      <c r="M877" s="25">
        <f t="shared" si="185"/>
        <v>152.68494045235121</v>
      </c>
    </row>
    <row r="878" spans="1:13">
      <c r="A878" s="6">
        <f t="shared" si="173"/>
        <v>86.799999999999343</v>
      </c>
      <c r="B878" s="22">
        <f t="shared" si="174"/>
        <v>1114.0875307218689</v>
      </c>
      <c r="C878" s="24">
        <f t="shared" si="175"/>
        <v>42.407944414578473</v>
      </c>
      <c r="D878" s="26">
        <f t="shared" si="176"/>
        <v>981</v>
      </c>
      <c r="E878" s="23">
        <f t="shared" si="177"/>
        <v>1.1010404665156164</v>
      </c>
      <c r="F878" s="26">
        <f t="shared" si="178"/>
        <v>990.07416725692667</v>
      </c>
      <c r="G878" s="26">
        <f t="shared" si="179"/>
        <v>-9.0741672569266711</v>
      </c>
      <c r="H878" s="26">
        <f t="shared" si="180"/>
        <v>-9.0741672569266713E-2</v>
      </c>
      <c r="I878" s="26">
        <f t="shared" si="181"/>
        <v>42.398870247321547</v>
      </c>
      <c r="J878" s="26">
        <f t="shared" si="182"/>
        <v>42.40340733095001</v>
      </c>
      <c r="K878" s="26">
        <f t="shared" si="183"/>
        <v>4.2403407330950014</v>
      </c>
      <c r="L878" s="29">
        <f t="shared" si="184"/>
        <v>1109.8471899887738</v>
      </c>
      <c r="M878" s="25">
        <f t="shared" si="185"/>
        <v>152.65226639142003</v>
      </c>
    </row>
    <row r="879" spans="1:13">
      <c r="A879" s="6">
        <f t="shared" si="173"/>
        <v>86.899999999999338</v>
      </c>
      <c r="B879" s="22">
        <f t="shared" si="174"/>
        <v>1109.8471899887738</v>
      </c>
      <c r="C879" s="24">
        <f t="shared" si="175"/>
        <v>42.398870247321547</v>
      </c>
      <c r="D879" s="26">
        <f t="shared" si="176"/>
        <v>981</v>
      </c>
      <c r="E879" s="23">
        <f t="shared" si="177"/>
        <v>1.1015074441897372</v>
      </c>
      <c r="F879" s="26">
        <f t="shared" si="178"/>
        <v>990.07024826243935</v>
      </c>
      <c r="G879" s="26">
        <f t="shared" si="179"/>
        <v>-9.0702482624393497</v>
      </c>
      <c r="H879" s="26">
        <f t="shared" si="180"/>
        <v>-9.0702482624393496E-2</v>
      </c>
      <c r="I879" s="26">
        <f t="shared" si="181"/>
        <v>42.389799999059107</v>
      </c>
      <c r="J879" s="26">
        <f t="shared" si="182"/>
        <v>42.394335123190331</v>
      </c>
      <c r="K879" s="26">
        <f t="shared" si="183"/>
        <v>4.2394335123190334</v>
      </c>
      <c r="L879" s="29">
        <f t="shared" si="184"/>
        <v>1105.6077564764548</v>
      </c>
      <c r="M879" s="25">
        <f t="shared" si="185"/>
        <v>152.6196064434852</v>
      </c>
    </row>
    <row r="880" spans="1:13">
      <c r="A880" s="6">
        <f t="shared" si="173"/>
        <v>86.999999999999332</v>
      </c>
      <c r="B880" s="22">
        <f t="shared" si="174"/>
        <v>1105.6077564764548</v>
      </c>
      <c r="C880" s="24">
        <f t="shared" si="175"/>
        <v>42.389799999059107</v>
      </c>
      <c r="D880" s="26">
        <f t="shared" si="176"/>
        <v>981</v>
      </c>
      <c r="E880" s="23">
        <f t="shared" si="177"/>
        <v>1.1019745199468691</v>
      </c>
      <c r="F880" s="26">
        <f t="shared" si="178"/>
        <v>990.06633183021825</v>
      </c>
      <c r="G880" s="26">
        <f t="shared" si="179"/>
        <v>-9.0663318302182461</v>
      </c>
      <c r="H880" s="26">
        <f t="shared" si="180"/>
        <v>-9.0663318302182466E-2</v>
      </c>
      <c r="I880" s="26">
        <f t="shared" si="181"/>
        <v>42.380733667228888</v>
      </c>
      <c r="J880" s="26">
        <f t="shared" si="182"/>
        <v>42.385266833144001</v>
      </c>
      <c r="K880" s="26">
        <f t="shared" si="183"/>
        <v>4.2385266833144</v>
      </c>
      <c r="L880" s="29">
        <f t="shared" si="184"/>
        <v>1101.3692297931404</v>
      </c>
      <c r="M880" s="25">
        <f t="shared" si="185"/>
        <v>152.58696059931842</v>
      </c>
    </row>
    <row r="881" spans="1:13">
      <c r="A881" s="6">
        <f t="shared" si="173"/>
        <v>87.099999999999326</v>
      </c>
      <c r="B881" s="22">
        <f t="shared" si="174"/>
        <v>1101.3692297931404</v>
      </c>
      <c r="C881" s="24">
        <f t="shared" si="175"/>
        <v>42.380733667228888</v>
      </c>
      <c r="D881" s="26">
        <f t="shared" si="176"/>
        <v>981</v>
      </c>
      <c r="E881" s="23">
        <f t="shared" si="177"/>
        <v>1.1024416937870274</v>
      </c>
      <c r="F881" s="26">
        <f t="shared" si="178"/>
        <v>990.06241795800963</v>
      </c>
      <c r="G881" s="26">
        <f t="shared" si="179"/>
        <v>-9.0624179580096325</v>
      </c>
      <c r="H881" s="26">
        <f t="shared" si="180"/>
        <v>-9.0624179580096331E-2</v>
      </c>
      <c r="I881" s="26">
        <f t="shared" si="181"/>
        <v>42.371671249270882</v>
      </c>
      <c r="J881" s="26">
        <f t="shared" si="182"/>
        <v>42.376202458249885</v>
      </c>
      <c r="K881" s="26">
        <f t="shared" si="183"/>
        <v>4.2376202458249885</v>
      </c>
      <c r="L881" s="29">
        <f t="shared" si="184"/>
        <v>1097.1316095473155</v>
      </c>
      <c r="M881" s="25">
        <f t="shared" si="185"/>
        <v>152.5543288496996</v>
      </c>
    </row>
    <row r="882" spans="1:13">
      <c r="A882" s="6">
        <f t="shared" si="173"/>
        <v>87.199999999999321</v>
      </c>
      <c r="B882" s="22">
        <f t="shared" si="174"/>
        <v>1097.1316095473155</v>
      </c>
      <c r="C882" s="24">
        <f t="shared" si="175"/>
        <v>42.371671249270882</v>
      </c>
      <c r="D882" s="26">
        <f t="shared" si="176"/>
        <v>981</v>
      </c>
      <c r="E882" s="23">
        <f t="shared" si="177"/>
        <v>1.1029089657102262</v>
      </c>
      <c r="F882" s="26">
        <f t="shared" si="178"/>
        <v>990.0585066435616</v>
      </c>
      <c r="G882" s="26">
        <f t="shared" si="179"/>
        <v>-9.0585066435616</v>
      </c>
      <c r="H882" s="26">
        <f t="shared" si="180"/>
        <v>-9.0585066435615993E-2</v>
      </c>
      <c r="I882" s="26">
        <f t="shared" si="181"/>
        <v>42.36261274262732</v>
      </c>
      <c r="J882" s="26">
        <f t="shared" si="182"/>
        <v>42.367141995949098</v>
      </c>
      <c r="K882" s="26">
        <f t="shared" si="183"/>
        <v>4.2367141995949096</v>
      </c>
      <c r="L882" s="29">
        <f t="shared" si="184"/>
        <v>1092.8948953477206</v>
      </c>
      <c r="M882" s="25">
        <f t="shared" si="185"/>
        <v>152.52171118541676</v>
      </c>
    </row>
    <row r="883" spans="1:13">
      <c r="A883" s="6">
        <f t="shared" si="173"/>
        <v>87.299999999999315</v>
      </c>
      <c r="B883" s="22">
        <f t="shared" si="174"/>
        <v>1092.8948953477206</v>
      </c>
      <c r="C883" s="24">
        <f t="shared" si="175"/>
        <v>42.36261274262732</v>
      </c>
      <c r="D883" s="26">
        <f t="shared" si="176"/>
        <v>981</v>
      </c>
      <c r="E883" s="23">
        <f t="shared" si="177"/>
        <v>1.1033763357164807</v>
      </c>
      <c r="F883" s="26">
        <f t="shared" si="178"/>
        <v>990.05459788462485</v>
      </c>
      <c r="G883" s="26">
        <f t="shared" si="179"/>
        <v>-9.0545978846248545</v>
      </c>
      <c r="H883" s="26">
        <f t="shared" si="180"/>
        <v>-9.0545978846248543E-2</v>
      </c>
      <c r="I883" s="26">
        <f t="shared" si="181"/>
        <v>42.353558144742692</v>
      </c>
      <c r="J883" s="26">
        <f t="shared" si="182"/>
        <v>42.358085443685006</v>
      </c>
      <c r="K883" s="26">
        <f t="shared" si="183"/>
        <v>4.235808544368501</v>
      </c>
      <c r="L883" s="29">
        <f t="shared" si="184"/>
        <v>1088.6590868033522</v>
      </c>
      <c r="M883" s="25">
        <f t="shared" si="185"/>
        <v>152.48910759726601</v>
      </c>
    </row>
    <row r="884" spans="1:13">
      <c r="A884" s="6">
        <f t="shared" si="173"/>
        <v>87.399999999999309</v>
      </c>
      <c r="B884" s="22">
        <f t="shared" si="174"/>
        <v>1088.6590868033522</v>
      </c>
      <c r="C884" s="24">
        <f t="shared" si="175"/>
        <v>42.353558144742692</v>
      </c>
      <c r="D884" s="26">
        <f t="shared" si="176"/>
        <v>981</v>
      </c>
      <c r="E884" s="23">
        <f t="shared" si="177"/>
        <v>1.103843803805806</v>
      </c>
      <c r="F884" s="26">
        <f t="shared" si="178"/>
        <v>990.05069167895272</v>
      </c>
      <c r="G884" s="26">
        <f t="shared" si="179"/>
        <v>-9.0506916789527168</v>
      </c>
      <c r="H884" s="26">
        <f t="shared" si="180"/>
        <v>-9.0506916789527173E-2</v>
      </c>
      <c r="I884" s="26">
        <f t="shared" si="181"/>
        <v>42.344507453063741</v>
      </c>
      <c r="J884" s="26">
        <f t="shared" si="182"/>
        <v>42.349032798903217</v>
      </c>
      <c r="K884" s="26">
        <f t="shared" si="183"/>
        <v>4.2349032798903217</v>
      </c>
      <c r="L884" s="29">
        <f t="shared" si="184"/>
        <v>1084.4241835234618</v>
      </c>
      <c r="M884" s="25">
        <f t="shared" si="185"/>
        <v>152.45651807605159</v>
      </c>
    </row>
    <row r="885" spans="1:13">
      <c r="A885" s="6">
        <f t="shared" si="173"/>
        <v>87.499999999999304</v>
      </c>
      <c r="B885" s="22">
        <f t="shared" si="174"/>
        <v>1084.4241835234618</v>
      </c>
      <c r="C885" s="24">
        <f t="shared" si="175"/>
        <v>42.344507453063741</v>
      </c>
      <c r="D885" s="26">
        <f t="shared" si="176"/>
        <v>981</v>
      </c>
      <c r="E885" s="23">
        <f t="shared" si="177"/>
        <v>1.1043113699782163</v>
      </c>
      <c r="F885" s="26">
        <f t="shared" si="178"/>
        <v>990.04678802430124</v>
      </c>
      <c r="G885" s="26">
        <f t="shared" si="179"/>
        <v>-9.046788024301236</v>
      </c>
      <c r="H885" s="26">
        <f t="shared" si="180"/>
        <v>-9.0467880243012361E-2</v>
      </c>
      <c r="I885" s="26">
        <f t="shared" si="181"/>
        <v>42.335460665039442</v>
      </c>
      <c r="J885" s="26">
        <f t="shared" si="182"/>
        <v>42.339984059051588</v>
      </c>
      <c r="K885" s="26">
        <f t="shared" si="183"/>
        <v>4.233998405905159</v>
      </c>
      <c r="L885" s="29">
        <f t="shared" si="184"/>
        <v>1080.1901851175567</v>
      </c>
      <c r="M885" s="25">
        <f t="shared" si="185"/>
        <v>152.42394261258573</v>
      </c>
    </row>
    <row r="886" spans="1:13">
      <c r="A886" s="6">
        <f t="shared" si="173"/>
        <v>87.599999999999298</v>
      </c>
      <c r="B886" s="22">
        <f t="shared" si="174"/>
        <v>1080.1901851175567</v>
      </c>
      <c r="C886" s="24">
        <f t="shared" si="175"/>
        <v>42.335460665039442</v>
      </c>
      <c r="D886" s="26">
        <f t="shared" si="176"/>
        <v>981</v>
      </c>
      <c r="E886" s="23">
        <f t="shared" si="177"/>
        <v>1.1047790342337265</v>
      </c>
      <c r="F886" s="26">
        <f t="shared" si="178"/>
        <v>990.04288691842839</v>
      </c>
      <c r="G886" s="26">
        <f t="shared" si="179"/>
        <v>-9.042886918428394</v>
      </c>
      <c r="H886" s="26">
        <f t="shared" si="180"/>
        <v>-9.0428869184283944E-2</v>
      </c>
      <c r="I886" s="26">
        <f t="shared" si="181"/>
        <v>42.326417778121012</v>
      </c>
      <c r="J886" s="26">
        <f t="shared" si="182"/>
        <v>42.330939221580223</v>
      </c>
      <c r="K886" s="26">
        <f t="shared" si="183"/>
        <v>4.2330939221580222</v>
      </c>
      <c r="L886" s="29">
        <f t="shared" si="184"/>
        <v>1075.9570911953986</v>
      </c>
      <c r="M886" s="25">
        <f t="shared" si="185"/>
        <v>152.39138119768882</v>
      </c>
    </row>
    <row r="887" spans="1:13">
      <c r="A887" s="6">
        <f t="shared" si="173"/>
        <v>87.699999999999292</v>
      </c>
      <c r="B887" s="22">
        <f t="shared" si="174"/>
        <v>1075.9570911953986</v>
      </c>
      <c r="C887" s="24">
        <f t="shared" si="175"/>
        <v>42.326417778121012</v>
      </c>
      <c r="D887" s="26">
        <f t="shared" si="176"/>
        <v>981</v>
      </c>
      <c r="E887" s="23">
        <f t="shared" si="177"/>
        <v>1.1052467965723516</v>
      </c>
      <c r="F887" s="26">
        <f t="shared" si="178"/>
        <v>990.03898835909513</v>
      </c>
      <c r="G887" s="26">
        <f t="shared" si="179"/>
        <v>-9.0389883590951285</v>
      </c>
      <c r="H887" s="26">
        <f t="shared" si="180"/>
        <v>-9.0389883590951292E-2</v>
      </c>
      <c r="I887" s="26">
        <f t="shared" si="181"/>
        <v>42.317378789761918</v>
      </c>
      <c r="J887" s="26">
        <f t="shared" si="182"/>
        <v>42.321898283941465</v>
      </c>
      <c r="K887" s="26">
        <f t="shared" si="183"/>
        <v>4.232189828394147</v>
      </c>
      <c r="L887" s="29">
        <f t="shared" si="184"/>
        <v>1071.7249013670043</v>
      </c>
      <c r="M887" s="25">
        <f t="shared" si="185"/>
        <v>152.35883382218927</v>
      </c>
    </row>
    <row r="888" spans="1:13">
      <c r="A888" s="6">
        <f t="shared" si="173"/>
        <v>87.799999999999287</v>
      </c>
      <c r="B888" s="22">
        <f t="shared" si="174"/>
        <v>1071.7249013670043</v>
      </c>
      <c r="C888" s="24">
        <f t="shared" si="175"/>
        <v>42.317378789761918</v>
      </c>
      <c r="D888" s="26">
        <f t="shared" si="176"/>
        <v>981</v>
      </c>
      <c r="E888" s="23">
        <f t="shared" si="177"/>
        <v>1.1057146569941059</v>
      </c>
      <c r="F888" s="26">
        <f t="shared" si="178"/>
        <v>990.03509234406442</v>
      </c>
      <c r="G888" s="26">
        <f t="shared" si="179"/>
        <v>-9.0350923440644237</v>
      </c>
      <c r="H888" s="26">
        <f t="shared" si="180"/>
        <v>-9.0350923440644243E-2</v>
      </c>
      <c r="I888" s="26">
        <f t="shared" si="181"/>
        <v>42.308343697417854</v>
      </c>
      <c r="J888" s="26">
        <f t="shared" si="182"/>
        <v>42.312861243589886</v>
      </c>
      <c r="K888" s="26">
        <f t="shared" si="183"/>
        <v>4.2312861243589888</v>
      </c>
      <c r="L888" s="29">
        <f t="shared" si="184"/>
        <v>1067.4936152426453</v>
      </c>
      <c r="M888" s="25">
        <f t="shared" si="185"/>
        <v>152.32630047692359</v>
      </c>
    </row>
    <row r="889" spans="1:13">
      <c r="A889" s="6">
        <f t="shared" si="173"/>
        <v>87.899999999999281</v>
      </c>
      <c r="B889" s="22">
        <f t="shared" si="174"/>
        <v>1067.4936152426453</v>
      </c>
      <c r="C889" s="24">
        <f t="shared" si="175"/>
        <v>42.308343697417854</v>
      </c>
      <c r="D889" s="26">
        <f t="shared" si="176"/>
        <v>981</v>
      </c>
      <c r="E889" s="23">
        <f t="shared" si="177"/>
        <v>1.1061826154990044</v>
      </c>
      <c r="F889" s="26">
        <f t="shared" si="178"/>
        <v>990.03119887110256</v>
      </c>
      <c r="G889" s="26">
        <f t="shared" si="179"/>
        <v>-9.0311988711025606</v>
      </c>
      <c r="H889" s="26">
        <f t="shared" si="180"/>
        <v>-9.0311988711025609E-2</v>
      </c>
      <c r="I889" s="26">
        <f t="shared" si="181"/>
        <v>42.299312498546755</v>
      </c>
      <c r="J889" s="26">
        <f t="shared" si="182"/>
        <v>42.303828097982304</v>
      </c>
      <c r="K889" s="26">
        <f t="shared" si="183"/>
        <v>4.2303828097982308</v>
      </c>
      <c r="L889" s="29">
        <f t="shared" si="184"/>
        <v>1063.2632324328472</v>
      </c>
      <c r="M889" s="25">
        <f t="shared" si="185"/>
        <v>152.2937811527363</v>
      </c>
    </row>
    <row r="890" spans="1:13">
      <c r="A890" s="6">
        <f t="shared" si="173"/>
        <v>87.999999999999275</v>
      </c>
      <c r="B890" s="22">
        <f t="shared" si="174"/>
        <v>1063.2632324328472</v>
      </c>
      <c r="C890" s="24">
        <f t="shared" si="175"/>
        <v>42.299312498546755</v>
      </c>
      <c r="D890" s="26">
        <f t="shared" si="176"/>
        <v>981</v>
      </c>
      <c r="E890" s="23">
        <f t="shared" si="177"/>
        <v>1.1066506720870619</v>
      </c>
      <c r="F890" s="26">
        <f t="shared" si="178"/>
        <v>990.0273079379773</v>
      </c>
      <c r="G890" s="26">
        <f t="shared" si="179"/>
        <v>-9.027307937977298</v>
      </c>
      <c r="H890" s="26">
        <f t="shared" si="180"/>
        <v>-9.0273079379772983E-2</v>
      </c>
      <c r="I890" s="26">
        <f t="shared" si="181"/>
        <v>42.290285190608778</v>
      </c>
      <c r="J890" s="26">
        <f t="shared" si="182"/>
        <v>42.29479884457777</v>
      </c>
      <c r="K890" s="26">
        <f t="shared" si="183"/>
        <v>4.2294798844577768</v>
      </c>
      <c r="L890" s="29">
        <f t="shared" si="184"/>
        <v>1059.0337525483894</v>
      </c>
      <c r="M890" s="25">
        <f t="shared" si="185"/>
        <v>152.26127584047998</v>
      </c>
    </row>
    <row r="891" spans="1:13">
      <c r="A891" s="6">
        <f t="shared" si="173"/>
        <v>88.09999999999927</v>
      </c>
      <c r="B891" s="22">
        <f t="shared" si="174"/>
        <v>1059.0337525483894</v>
      </c>
      <c r="C891" s="24">
        <f t="shared" si="175"/>
        <v>42.290285190608778</v>
      </c>
      <c r="D891" s="26">
        <f t="shared" si="176"/>
        <v>981</v>
      </c>
      <c r="E891" s="23">
        <f t="shared" si="177"/>
        <v>1.1071188267582925</v>
      </c>
      <c r="F891" s="26">
        <f t="shared" si="178"/>
        <v>990.02341954245901</v>
      </c>
      <c r="G891" s="26">
        <f t="shared" si="179"/>
        <v>-9.0234195424590098</v>
      </c>
      <c r="H891" s="26">
        <f t="shared" si="180"/>
        <v>-9.0234195424590102E-2</v>
      </c>
      <c r="I891" s="26">
        <f t="shared" si="181"/>
        <v>42.281261771066319</v>
      </c>
      <c r="J891" s="26">
        <f t="shared" si="182"/>
        <v>42.285773480837548</v>
      </c>
      <c r="K891" s="26">
        <f t="shared" si="183"/>
        <v>4.2285773480837552</v>
      </c>
      <c r="L891" s="29">
        <f t="shared" si="184"/>
        <v>1054.8051752003057</v>
      </c>
      <c r="M891" s="25">
        <f t="shared" si="185"/>
        <v>152.22878453101518</v>
      </c>
    </row>
    <row r="892" spans="1:13">
      <c r="A892" s="6">
        <f t="shared" si="173"/>
        <v>88.199999999999264</v>
      </c>
      <c r="B892" s="22">
        <f t="shared" si="174"/>
        <v>1054.8051752003057</v>
      </c>
      <c r="C892" s="24">
        <f t="shared" si="175"/>
        <v>42.281261771066319</v>
      </c>
      <c r="D892" s="26">
        <f t="shared" si="176"/>
        <v>981</v>
      </c>
      <c r="E892" s="23">
        <f t="shared" si="177"/>
        <v>1.1075870795127114</v>
      </c>
      <c r="F892" s="26">
        <f t="shared" si="178"/>
        <v>990.01953368232137</v>
      </c>
      <c r="G892" s="26">
        <f t="shared" si="179"/>
        <v>-9.0195336823213665</v>
      </c>
      <c r="H892" s="26">
        <f t="shared" si="180"/>
        <v>-9.0195336823213665E-2</v>
      </c>
      <c r="I892" s="26">
        <f t="shared" si="181"/>
        <v>42.272242237383999</v>
      </c>
      <c r="J892" s="26">
        <f t="shared" si="182"/>
        <v>42.276752004225159</v>
      </c>
      <c r="K892" s="26">
        <f t="shared" si="183"/>
        <v>4.2276752004225164</v>
      </c>
      <c r="L892" s="29">
        <f t="shared" si="184"/>
        <v>1050.5774999998832</v>
      </c>
      <c r="M892" s="25">
        <f t="shared" si="185"/>
        <v>152.19630721521057</v>
      </c>
    </row>
    <row r="893" spans="1:13">
      <c r="A893" s="6">
        <f t="shared" si="173"/>
        <v>88.299999999999258</v>
      </c>
      <c r="B893" s="22">
        <f t="shared" si="174"/>
        <v>1050.5774999998832</v>
      </c>
      <c r="C893" s="24">
        <f t="shared" si="175"/>
        <v>42.272242237383999</v>
      </c>
      <c r="D893" s="26">
        <f t="shared" si="176"/>
        <v>981</v>
      </c>
      <c r="E893" s="23">
        <f t="shared" si="177"/>
        <v>1.1080554303503332</v>
      </c>
      <c r="F893" s="26">
        <f t="shared" si="178"/>
        <v>990.01565035533986</v>
      </c>
      <c r="G893" s="26">
        <f t="shared" si="179"/>
        <v>-9.0156503553398579</v>
      </c>
      <c r="H893" s="26">
        <f t="shared" si="180"/>
        <v>-9.0156503553398576E-2</v>
      </c>
      <c r="I893" s="26">
        <f t="shared" si="181"/>
        <v>42.263226587028662</v>
      </c>
      <c r="J893" s="26">
        <f t="shared" si="182"/>
        <v>42.26773441220633</v>
      </c>
      <c r="K893" s="26">
        <f t="shared" si="183"/>
        <v>4.226773441220633</v>
      </c>
      <c r="L893" s="29">
        <f t="shared" si="184"/>
        <v>1046.3507265586627</v>
      </c>
      <c r="M893" s="25">
        <f t="shared" si="185"/>
        <v>152.1638438839428</v>
      </c>
    </row>
    <row r="894" spans="1:13">
      <c r="A894" s="6">
        <f t="shared" si="173"/>
        <v>88.399999999999253</v>
      </c>
      <c r="B894" s="22">
        <f t="shared" si="174"/>
        <v>1046.3507265586627</v>
      </c>
      <c r="C894" s="24">
        <f t="shared" si="175"/>
        <v>42.263226587028662</v>
      </c>
      <c r="D894" s="26">
        <f t="shared" si="176"/>
        <v>981</v>
      </c>
      <c r="E894" s="23">
        <f t="shared" si="177"/>
        <v>1.1085238792711722</v>
      </c>
      <c r="F894" s="26">
        <f t="shared" si="178"/>
        <v>990.01176955929259</v>
      </c>
      <c r="G894" s="26">
        <f t="shared" si="179"/>
        <v>-9.0117695592925884</v>
      </c>
      <c r="H894" s="26">
        <f t="shared" si="180"/>
        <v>-9.0117695592925887E-2</v>
      </c>
      <c r="I894" s="26">
        <f t="shared" si="181"/>
        <v>42.254214817469368</v>
      </c>
      <c r="J894" s="26">
        <f t="shared" si="182"/>
        <v>42.258720702249015</v>
      </c>
      <c r="K894" s="26">
        <f t="shared" si="183"/>
        <v>4.2258720702249013</v>
      </c>
      <c r="L894" s="29">
        <f t="shared" si="184"/>
        <v>1042.1248544884379</v>
      </c>
      <c r="M894" s="25">
        <f t="shared" si="185"/>
        <v>152.13139452809645</v>
      </c>
    </row>
    <row r="895" spans="1:13">
      <c r="A895" s="6">
        <f t="shared" si="173"/>
        <v>88.499999999999247</v>
      </c>
      <c r="B895" s="22">
        <f t="shared" si="174"/>
        <v>1042.1248544884379</v>
      </c>
      <c r="C895" s="24">
        <f t="shared" si="175"/>
        <v>42.254214817469368</v>
      </c>
      <c r="D895" s="26">
        <f t="shared" si="176"/>
        <v>981</v>
      </c>
      <c r="E895" s="23">
        <f t="shared" si="177"/>
        <v>1.1089924262752433</v>
      </c>
      <c r="F895" s="26">
        <f t="shared" si="178"/>
        <v>990.00789129195971</v>
      </c>
      <c r="G895" s="26">
        <f t="shared" si="179"/>
        <v>-9.0078912919597087</v>
      </c>
      <c r="H895" s="26">
        <f t="shared" si="180"/>
        <v>-9.007891291959709E-2</v>
      </c>
      <c r="I895" s="26">
        <f t="shared" si="181"/>
        <v>42.24520692617741</v>
      </c>
      <c r="J895" s="26">
        <f t="shared" si="182"/>
        <v>42.249710871823389</v>
      </c>
      <c r="K895" s="26">
        <f t="shared" si="183"/>
        <v>4.2249710871823387</v>
      </c>
      <c r="L895" s="29">
        <f t="shared" si="184"/>
        <v>1037.8998834012555</v>
      </c>
      <c r="M895" s="25">
        <f t="shared" si="185"/>
        <v>152.0989591385642</v>
      </c>
    </row>
    <row r="896" spans="1:13">
      <c r="A896" s="6">
        <f t="shared" si="173"/>
        <v>88.599999999999241</v>
      </c>
      <c r="B896" s="22">
        <f t="shared" si="174"/>
        <v>1037.8998834012555</v>
      </c>
      <c r="C896" s="24">
        <f t="shared" si="175"/>
        <v>42.24520692617741</v>
      </c>
      <c r="D896" s="26">
        <f t="shared" si="176"/>
        <v>981</v>
      </c>
      <c r="E896" s="23">
        <f t="shared" si="177"/>
        <v>1.109461071362561</v>
      </c>
      <c r="F896" s="26">
        <f t="shared" si="178"/>
        <v>990.00401555112478</v>
      </c>
      <c r="G896" s="26">
        <f t="shared" si="179"/>
        <v>-9.0040155511247804</v>
      </c>
      <c r="H896" s="26">
        <f t="shared" si="180"/>
        <v>-9.0040155511247805E-2</v>
      </c>
      <c r="I896" s="26">
        <f t="shared" si="181"/>
        <v>42.236202910626282</v>
      </c>
      <c r="J896" s="26">
        <f t="shared" si="182"/>
        <v>42.240704918401846</v>
      </c>
      <c r="K896" s="26">
        <f t="shared" si="183"/>
        <v>4.2240704918401848</v>
      </c>
      <c r="L896" s="29">
        <f t="shared" si="184"/>
        <v>1033.6758129094153</v>
      </c>
      <c r="M896" s="25">
        <f t="shared" si="185"/>
        <v>152.06653770624666</v>
      </c>
    </row>
    <row r="897" spans="1:13">
      <c r="A897" s="6">
        <f t="shared" si="173"/>
        <v>88.699999999999235</v>
      </c>
      <c r="B897" s="22">
        <f t="shared" si="174"/>
        <v>1033.6758129094153</v>
      </c>
      <c r="C897" s="24">
        <f t="shared" si="175"/>
        <v>42.236202910626282</v>
      </c>
      <c r="D897" s="26">
        <f t="shared" si="176"/>
        <v>981</v>
      </c>
      <c r="E897" s="23">
        <f t="shared" si="177"/>
        <v>1.1099298145331398</v>
      </c>
      <c r="F897" s="26">
        <f t="shared" si="178"/>
        <v>990.0001423345725</v>
      </c>
      <c r="G897" s="26">
        <f t="shared" si="179"/>
        <v>-9.0001423345725016</v>
      </c>
      <c r="H897" s="26">
        <f t="shared" si="180"/>
        <v>-9.0001423345725015E-2</v>
      </c>
      <c r="I897" s="26">
        <f t="shared" si="181"/>
        <v>42.227202768291711</v>
      </c>
      <c r="J897" s="26">
        <f t="shared" si="182"/>
        <v>42.231702839458997</v>
      </c>
      <c r="K897" s="26">
        <f t="shared" si="183"/>
        <v>4.2231702839459002</v>
      </c>
      <c r="L897" s="29">
        <f t="shared" si="184"/>
        <v>1029.4526426254695</v>
      </c>
      <c r="M897" s="25">
        <f t="shared" si="185"/>
        <v>152.0341302220524</v>
      </c>
    </row>
    <row r="898" spans="1:13">
      <c r="A898" s="6">
        <f t="shared" si="173"/>
        <v>88.79999999999923</v>
      </c>
      <c r="B898" s="22">
        <f t="shared" si="174"/>
        <v>1029.4526426254695</v>
      </c>
      <c r="C898" s="24">
        <f t="shared" si="175"/>
        <v>42.227202768291711</v>
      </c>
      <c r="D898" s="26">
        <f t="shared" si="176"/>
        <v>981</v>
      </c>
      <c r="E898" s="23">
        <f t="shared" si="177"/>
        <v>1.1103986557869943</v>
      </c>
      <c r="F898" s="26">
        <f t="shared" si="178"/>
        <v>989.99627164009121</v>
      </c>
      <c r="G898" s="26">
        <f t="shared" si="179"/>
        <v>-8.9962716400912086</v>
      </c>
      <c r="H898" s="26">
        <f t="shared" si="180"/>
        <v>-8.9962716400912079E-2</v>
      </c>
      <c r="I898" s="26">
        <f t="shared" si="181"/>
        <v>42.218206496651618</v>
      </c>
      <c r="J898" s="26">
        <f t="shared" si="182"/>
        <v>42.222704632471661</v>
      </c>
      <c r="K898" s="26">
        <f t="shared" si="183"/>
        <v>4.2222704632471659</v>
      </c>
      <c r="L898" s="29">
        <f t="shared" si="184"/>
        <v>1025.2303721622222</v>
      </c>
      <c r="M898" s="25">
        <f t="shared" si="185"/>
        <v>152.00173667689799</v>
      </c>
    </row>
    <row r="899" spans="1:13">
      <c r="A899" s="6">
        <f t="shared" si="173"/>
        <v>88.899999999999224</v>
      </c>
      <c r="B899" s="22">
        <f t="shared" si="174"/>
        <v>1025.2303721622222</v>
      </c>
      <c r="C899" s="24">
        <f t="shared" si="175"/>
        <v>42.218206496651618</v>
      </c>
      <c r="D899" s="26">
        <f t="shared" si="176"/>
        <v>981</v>
      </c>
      <c r="E899" s="23">
        <f t="shared" si="177"/>
        <v>1.1108675951241391</v>
      </c>
      <c r="F899" s="26">
        <f t="shared" si="178"/>
        <v>989.9924034654714</v>
      </c>
      <c r="G899" s="26">
        <f t="shared" si="179"/>
        <v>-8.9924034654713978</v>
      </c>
      <c r="H899" s="26">
        <f t="shared" si="180"/>
        <v>-8.9924034654713977E-2</v>
      </c>
      <c r="I899" s="26">
        <f t="shared" si="181"/>
        <v>42.209214093186148</v>
      </c>
      <c r="J899" s="26">
        <f t="shared" si="182"/>
        <v>42.213710294918883</v>
      </c>
      <c r="K899" s="26">
        <f t="shared" si="183"/>
        <v>4.2213710294918885</v>
      </c>
      <c r="L899" s="29">
        <f t="shared" si="184"/>
        <v>1021.0090011327303</v>
      </c>
      <c r="M899" s="25">
        <f t="shared" si="185"/>
        <v>151.969357061708</v>
      </c>
    </row>
    <row r="900" spans="1:13">
      <c r="A900" s="6">
        <f t="shared" si="173"/>
        <v>88.999999999999218</v>
      </c>
      <c r="B900" s="22">
        <f t="shared" si="174"/>
        <v>1021.0090011327303</v>
      </c>
      <c r="C900" s="24">
        <f t="shared" si="175"/>
        <v>42.209214093186148</v>
      </c>
      <c r="D900" s="26">
        <f t="shared" si="176"/>
        <v>981</v>
      </c>
      <c r="E900" s="23">
        <f t="shared" si="177"/>
        <v>1.1113366325445888</v>
      </c>
      <c r="F900" s="26">
        <f t="shared" si="178"/>
        <v>989.98853780850573</v>
      </c>
      <c r="G900" s="26">
        <f t="shared" si="179"/>
        <v>-8.9885378085057255</v>
      </c>
      <c r="H900" s="26">
        <f t="shared" si="180"/>
        <v>-8.9885378085057255E-2</v>
      </c>
      <c r="I900" s="26">
        <f t="shared" si="181"/>
        <v>42.200225555377642</v>
      </c>
      <c r="J900" s="26">
        <f t="shared" si="182"/>
        <v>42.204719824281895</v>
      </c>
      <c r="K900" s="26">
        <f t="shared" si="183"/>
        <v>4.2204719824281893</v>
      </c>
      <c r="L900" s="29">
        <f t="shared" si="184"/>
        <v>1016.7885291503021</v>
      </c>
      <c r="M900" s="25">
        <f t="shared" si="185"/>
        <v>151.93699136741483</v>
      </c>
    </row>
    <row r="901" spans="1:13">
      <c r="A901" s="6">
        <f t="shared" si="173"/>
        <v>89.099999999999213</v>
      </c>
      <c r="B901" s="22">
        <f t="shared" si="174"/>
        <v>1016.7885291503021</v>
      </c>
      <c r="C901" s="24">
        <f t="shared" si="175"/>
        <v>42.200225555377642</v>
      </c>
      <c r="D901" s="26">
        <f t="shared" si="176"/>
        <v>981</v>
      </c>
      <c r="E901" s="23">
        <f t="shared" si="177"/>
        <v>1.1118057680483577</v>
      </c>
      <c r="F901" s="26">
        <f t="shared" si="178"/>
        <v>989.98467466698924</v>
      </c>
      <c r="G901" s="26">
        <f t="shared" si="179"/>
        <v>-8.9846746669892354</v>
      </c>
      <c r="H901" s="26">
        <f t="shared" si="180"/>
        <v>-8.9846746669892355E-2</v>
      </c>
      <c r="I901" s="26">
        <f t="shared" si="181"/>
        <v>42.191240880710652</v>
      </c>
      <c r="J901" s="26">
        <f t="shared" si="182"/>
        <v>42.195733218044147</v>
      </c>
      <c r="K901" s="26">
        <f t="shared" si="183"/>
        <v>4.2195733218044147</v>
      </c>
      <c r="L901" s="29">
        <f t="shared" si="184"/>
        <v>1012.5689558284977</v>
      </c>
      <c r="M901" s="25">
        <f t="shared" si="185"/>
        <v>151.90463958495894</v>
      </c>
    </row>
    <row r="902" spans="1:13">
      <c r="A902" s="6">
        <f t="shared" si="173"/>
        <v>89.199999999999207</v>
      </c>
      <c r="B902" s="22">
        <f t="shared" si="174"/>
        <v>1012.5689558284977</v>
      </c>
      <c r="C902" s="24">
        <f t="shared" si="175"/>
        <v>42.191240880710652</v>
      </c>
      <c r="D902" s="26">
        <f t="shared" si="176"/>
        <v>981</v>
      </c>
      <c r="E902" s="23">
        <f t="shared" si="177"/>
        <v>1.1122750016354601</v>
      </c>
      <c r="F902" s="26">
        <f t="shared" si="178"/>
        <v>989.98081403871913</v>
      </c>
      <c r="G902" s="26">
        <f t="shared" si="179"/>
        <v>-8.9808140387191315</v>
      </c>
      <c r="H902" s="26">
        <f t="shared" si="180"/>
        <v>-8.9808140387191315E-2</v>
      </c>
      <c r="I902" s="26">
        <f t="shared" si="181"/>
        <v>42.18226006667193</v>
      </c>
      <c r="J902" s="26">
        <f t="shared" si="182"/>
        <v>42.186750473691291</v>
      </c>
      <c r="K902" s="26">
        <f t="shared" si="183"/>
        <v>4.2186750473691292</v>
      </c>
      <c r="L902" s="29">
        <f t="shared" si="184"/>
        <v>1008.3502807811285</v>
      </c>
      <c r="M902" s="25">
        <f t="shared" si="185"/>
        <v>151.87230170528866</v>
      </c>
    </row>
    <row r="903" spans="1:13">
      <c r="A903" s="6">
        <f t="shared" si="173"/>
        <v>89.299999999999201</v>
      </c>
      <c r="B903" s="22">
        <f t="shared" si="174"/>
        <v>1008.3502807811285</v>
      </c>
      <c r="C903" s="24">
        <f t="shared" si="175"/>
        <v>42.18226006667193</v>
      </c>
      <c r="D903" s="26">
        <f t="shared" si="176"/>
        <v>981</v>
      </c>
      <c r="E903" s="23">
        <f t="shared" si="177"/>
        <v>1.112744333305911</v>
      </c>
      <c r="F903" s="26">
        <f t="shared" si="178"/>
        <v>989.97695592149626</v>
      </c>
      <c r="G903" s="26">
        <f t="shared" si="179"/>
        <v>-8.9769559214962555</v>
      </c>
      <c r="H903" s="26">
        <f t="shared" si="180"/>
        <v>-8.976955921496256E-2</v>
      </c>
      <c r="I903" s="26">
        <f t="shared" si="181"/>
        <v>42.173283110750432</v>
      </c>
      <c r="J903" s="26">
        <f t="shared" si="182"/>
        <v>42.177771588711181</v>
      </c>
      <c r="K903" s="26">
        <f t="shared" si="183"/>
        <v>4.2177771588711179</v>
      </c>
      <c r="L903" s="29">
        <f t="shared" si="184"/>
        <v>1004.1325036222573</v>
      </c>
      <c r="M903" s="25">
        <f t="shared" si="185"/>
        <v>151.83997771936026</v>
      </c>
    </row>
    <row r="904" spans="1:13">
      <c r="A904" s="6">
        <f t="shared" si="173"/>
        <v>89.399999999999196</v>
      </c>
      <c r="B904" s="22">
        <f t="shared" si="174"/>
        <v>1004.1325036222573</v>
      </c>
      <c r="C904" s="24">
        <f t="shared" si="175"/>
        <v>42.173283110750432</v>
      </c>
      <c r="D904" s="26">
        <f t="shared" si="176"/>
        <v>981</v>
      </c>
      <c r="E904" s="23">
        <f t="shared" si="177"/>
        <v>1.1132137630597247</v>
      </c>
      <c r="F904" s="26">
        <f t="shared" si="178"/>
        <v>989.97310031312281</v>
      </c>
      <c r="G904" s="26">
        <f t="shared" si="179"/>
        <v>-8.9731003131228135</v>
      </c>
      <c r="H904" s="26">
        <f t="shared" si="180"/>
        <v>-8.9731003131228129E-2</v>
      </c>
      <c r="I904" s="26">
        <f t="shared" si="181"/>
        <v>42.164310010437312</v>
      </c>
      <c r="J904" s="26">
        <f t="shared" si="182"/>
        <v>42.168796560593876</v>
      </c>
      <c r="K904" s="26">
        <f t="shared" si="183"/>
        <v>4.2168796560593877</v>
      </c>
      <c r="L904" s="29">
        <f t="shared" si="184"/>
        <v>999.91562396619793</v>
      </c>
      <c r="M904" s="25">
        <f t="shared" si="185"/>
        <v>151.80766761813797</v>
      </c>
    </row>
    <row r="905" spans="1:13">
      <c r="A905" s="6">
        <f t="shared" si="173"/>
        <v>89.49999999999919</v>
      </c>
      <c r="B905" s="22">
        <f t="shared" si="174"/>
        <v>999.91562396619793</v>
      </c>
      <c r="C905" s="24">
        <f t="shared" si="175"/>
        <v>42.164310010437312</v>
      </c>
      <c r="D905" s="26">
        <f t="shared" si="176"/>
        <v>981</v>
      </c>
      <c r="E905" s="23">
        <f t="shared" si="177"/>
        <v>1.1136832908969156</v>
      </c>
      <c r="F905" s="26">
        <f t="shared" si="178"/>
        <v>989.96924721140397</v>
      </c>
      <c r="G905" s="26">
        <f t="shared" si="179"/>
        <v>-8.9692472114039674</v>
      </c>
      <c r="H905" s="26">
        <f t="shared" si="180"/>
        <v>-8.9692472114039676E-2</v>
      </c>
      <c r="I905" s="26">
        <f t="shared" si="181"/>
        <v>42.155340763225908</v>
      </c>
      <c r="J905" s="26">
        <f t="shared" si="182"/>
        <v>42.159825386831614</v>
      </c>
      <c r="K905" s="26">
        <f t="shared" si="183"/>
        <v>4.2159825386831615</v>
      </c>
      <c r="L905" s="29">
        <f t="shared" si="184"/>
        <v>995.69964142751473</v>
      </c>
      <c r="M905" s="25">
        <f t="shared" si="185"/>
        <v>151.77537139259383</v>
      </c>
    </row>
    <row r="906" spans="1:13">
      <c r="B906" s="22"/>
      <c r="C906" s="26"/>
      <c r="D906" s="26"/>
      <c r="E906" s="23"/>
      <c r="F906" s="26"/>
      <c r="G906" s="26"/>
      <c r="H906" s="26"/>
      <c r="I906" s="26"/>
      <c r="J906" s="26"/>
      <c r="K906" s="26"/>
      <c r="L906" s="29"/>
      <c r="M906" s="25"/>
    </row>
    <row r="907" spans="1:13">
      <c r="B907" s="22"/>
      <c r="C907" s="26"/>
      <c r="D907" s="26"/>
      <c r="E907" s="23"/>
      <c r="F907" s="26"/>
      <c r="G907" s="26"/>
      <c r="H907" s="26"/>
      <c r="I907" s="26"/>
      <c r="J907" s="26"/>
      <c r="K907" s="26"/>
      <c r="L907" s="29"/>
      <c r="M907" s="25"/>
    </row>
    <row r="908" spans="1:13">
      <c r="B908" s="22"/>
      <c r="C908" s="26"/>
      <c r="D908" s="26"/>
      <c r="E908" s="23"/>
      <c r="F908" s="26"/>
      <c r="G908" s="26"/>
      <c r="H908" s="26"/>
      <c r="I908" s="26"/>
      <c r="J908" s="26"/>
      <c r="K908" s="26"/>
      <c r="L908" s="29"/>
      <c r="M908" s="25"/>
    </row>
    <row r="909" spans="1:13">
      <c r="B909" s="22"/>
      <c r="C909" s="26"/>
      <c r="D909" s="26"/>
      <c r="E909" s="23"/>
      <c r="F909" s="26"/>
      <c r="G909" s="26"/>
      <c r="H909" s="26"/>
      <c r="I909" s="26"/>
      <c r="J909" s="26"/>
      <c r="K909" s="26"/>
      <c r="L909" s="29"/>
      <c r="M909" s="25"/>
    </row>
    <row r="910" spans="1:13">
      <c r="B910" s="22"/>
      <c r="C910" s="26"/>
      <c r="D910" s="26"/>
      <c r="E910" s="23"/>
      <c r="F910" s="26"/>
      <c r="G910" s="26"/>
      <c r="H910" s="26"/>
      <c r="I910" s="26"/>
      <c r="J910" s="26"/>
      <c r="K910" s="26"/>
      <c r="L910" s="29"/>
      <c r="M910" s="25"/>
    </row>
    <row r="911" spans="1:13">
      <c r="B911" s="22"/>
      <c r="C911" s="26"/>
      <c r="D911" s="26"/>
      <c r="E911" s="23"/>
      <c r="F911" s="26"/>
      <c r="G911" s="26"/>
      <c r="H911" s="26"/>
      <c r="I911" s="26"/>
      <c r="J911" s="26"/>
      <c r="K911" s="26"/>
      <c r="L911" s="29"/>
      <c r="M911" s="25"/>
    </row>
    <row r="912" spans="1:13">
      <c r="B912" s="22"/>
      <c r="C912" s="26"/>
      <c r="D912" s="26"/>
      <c r="E912" s="23"/>
      <c r="F912" s="26"/>
      <c r="G912" s="26"/>
      <c r="H912" s="26"/>
      <c r="I912" s="26"/>
      <c r="J912" s="26"/>
      <c r="K912" s="26"/>
      <c r="L912" s="29"/>
      <c r="M912" s="25"/>
    </row>
    <row r="913" spans="2:13">
      <c r="B913" s="22"/>
      <c r="C913" s="26"/>
      <c r="D913" s="26"/>
      <c r="E913" s="23"/>
      <c r="F913" s="26"/>
      <c r="G913" s="26"/>
      <c r="H913" s="26"/>
      <c r="I913" s="26"/>
      <c r="J913" s="26"/>
      <c r="K913" s="26"/>
      <c r="L913" s="29"/>
      <c r="M913" s="25"/>
    </row>
    <row r="914" spans="2:13">
      <c r="B914" s="22"/>
      <c r="C914" s="26"/>
      <c r="D914" s="26"/>
      <c r="E914" s="23"/>
      <c r="F914" s="26"/>
      <c r="G914" s="26"/>
      <c r="H914" s="26"/>
      <c r="I914" s="26"/>
      <c r="J914" s="26"/>
      <c r="K914" s="26"/>
      <c r="L914" s="29"/>
      <c r="M914" s="25"/>
    </row>
    <row r="915" spans="2:13">
      <c r="B915" s="22"/>
      <c r="C915" s="26"/>
      <c r="D915" s="26"/>
      <c r="E915" s="23"/>
      <c r="F915" s="26"/>
      <c r="G915" s="26"/>
      <c r="H915" s="26"/>
      <c r="I915" s="26"/>
      <c r="J915" s="26"/>
      <c r="K915" s="26"/>
      <c r="L915" s="29"/>
      <c r="M915" s="25"/>
    </row>
    <row r="916" spans="2:13">
      <c r="B916" s="22"/>
      <c r="C916" s="26"/>
      <c r="D916" s="26"/>
      <c r="E916" s="23"/>
      <c r="F916" s="26"/>
      <c r="G916" s="26"/>
      <c r="H916" s="26"/>
      <c r="I916" s="26"/>
      <c r="J916" s="26"/>
      <c r="K916" s="26"/>
      <c r="L916" s="29"/>
      <c r="M916" s="25"/>
    </row>
    <row r="917" spans="2:13">
      <c r="B917" s="22"/>
      <c r="C917" s="26"/>
      <c r="D917" s="26"/>
      <c r="E917" s="23"/>
      <c r="F917" s="26"/>
      <c r="G917" s="26"/>
      <c r="H917" s="26"/>
      <c r="I917" s="26"/>
      <c r="J917" s="26"/>
      <c r="K917" s="26"/>
      <c r="L917" s="29"/>
      <c r="M917" s="25"/>
    </row>
    <row r="918" spans="2:13">
      <c r="B918" s="22"/>
      <c r="C918" s="26"/>
      <c r="D918" s="26"/>
      <c r="E918" s="23"/>
      <c r="F918" s="26"/>
      <c r="G918" s="26"/>
      <c r="H918" s="26"/>
      <c r="I918" s="26"/>
      <c r="J918" s="26"/>
      <c r="K918" s="26"/>
      <c r="L918" s="29"/>
      <c r="M918" s="25"/>
    </row>
    <row r="919" spans="2:13">
      <c r="B919" s="22"/>
      <c r="C919" s="26"/>
      <c r="D919" s="26"/>
      <c r="E919" s="23"/>
      <c r="F919" s="26"/>
      <c r="G919" s="26"/>
      <c r="H919" s="26"/>
      <c r="I919" s="26"/>
      <c r="J919" s="26"/>
      <c r="K919" s="26"/>
      <c r="L919" s="29"/>
      <c r="M919" s="25"/>
    </row>
    <row r="920" spans="2:13">
      <c r="B920" s="22"/>
      <c r="C920" s="26"/>
      <c r="D920" s="26"/>
      <c r="E920" s="23"/>
      <c r="F920" s="26"/>
      <c r="G920" s="26"/>
      <c r="H920" s="26"/>
      <c r="I920" s="26"/>
      <c r="J920" s="26"/>
      <c r="K920" s="26"/>
      <c r="L920" s="29"/>
      <c r="M920" s="25"/>
    </row>
    <row r="921" spans="2:13">
      <c r="B921" s="22"/>
      <c r="C921" s="26"/>
      <c r="D921" s="26"/>
      <c r="E921" s="23"/>
      <c r="F921" s="26"/>
      <c r="G921" s="26"/>
      <c r="H921" s="26"/>
      <c r="I921" s="26"/>
      <c r="J921" s="26"/>
      <c r="K921" s="26"/>
      <c r="L921" s="29"/>
      <c r="M921" s="25"/>
    </row>
    <row r="922" spans="2:13">
      <c r="B922" s="22"/>
      <c r="C922" s="26"/>
      <c r="D922" s="26"/>
      <c r="E922" s="23"/>
      <c r="F922" s="26"/>
      <c r="G922" s="26"/>
      <c r="H922" s="26"/>
      <c r="I922" s="26"/>
      <c r="J922" s="26"/>
      <c r="K922" s="26"/>
      <c r="L922" s="29"/>
      <c r="M922" s="25"/>
    </row>
    <row r="923" spans="2:13">
      <c r="B923" s="22"/>
      <c r="C923" s="26"/>
      <c r="D923" s="26"/>
      <c r="E923" s="23"/>
      <c r="F923" s="26"/>
      <c r="G923" s="26"/>
      <c r="H923" s="26"/>
      <c r="I923" s="26"/>
      <c r="J923" s="26"/>
      <c r="K923" s="26"/>
      <c r="L923" s="29"/>
      <c r="M923" s="25"/>
    </row>
    <row r="924" spans="2:13">
      <c r="B924" s="22"/>
      <c r="C924" s="26"/>
      <c r="D924" s="26"/>
      <c r="E924" s="23"/>
      <c r="F924" s="26"/>
      <c r="G924" s="26"/>
      <c r="H924" s="26"/>
      <c r="I924" s="26"/>
      <c r="J924" s="26"/>
      <c r="K924" s="26"/>
      <c r="L924" s="29"/>
      <c r="M924" s="25"/>
    </row>
    <row r="925" spans="2:13">
      <c r="B925" s="22"/>
      <c r="C925" s="26"/>
      <c r="D925" s="26"/>
      <c r="E925" s="23"/>
      <c r="F925" s="26"/>
      <c r="G925" s="26"/>
      <c r="H925" s="26"/>
      <c r="I925" s="26"/>
      <c r="J925" s="26"/>
      <c r="K925" s="26"/>
      <c r="L925" s="29"/>
      <c r="M925" s="25"/>
    </row>
    <row r="926" spans="2:13">
      <c r="B926" s="22"/>
      <c r="C926" s="26"/>
      <c r="D926" s="26"/>
      <c r="E926" s="23"/>
      <c r="F926" s="26"/>
      <c r="G926" s="26"/>
      <c r="H926" s="26"/>
      <c r="I926" s="26"/>
      <c r="J926" s="26"/>
      <c r="K926" s="26"/>
      <c r="L926" s="29"/>
      <c r="M926" s="25"/>
    </row>
    <row r="927" spans="2:13">
      <c r="B927" s="22"/>
      <c r="C927" s="26"/>
      <c r="D927" s="26"/>
      <c r="E927" s="23"/>
      <c r="F927" s="26"/>
      <c r="G927" s="26"/>
      <c r="H927" s="26"/>
      <c r="I927" s="26"/>
      <c r="J927" s="26"/>
      <c r="K927" s="26"/>
      <c r="L927" s="29"/>
      <c r="M927" s="25"/>
    </row>
    <row r="928" spans="2:13">
      <c r="B928" s="22"/>
      <c r="C928" s="26"/>
      <c r="D928" s="26"/>
      <c r="E928" s="23"/>
      <c r="F928" s="26"/>
      <c r="G928" s="26"/>
      <c r="H928" s="26"/>
      <c r="I928" s="26"/>
      <c r="J928" s="26"/>
      <c r="K928" s="26"/>
      <c r="L928" s="29"/>
      <c r="M928" s="25"/>
    </row>
    <row r="929" spans="2:13">
      <c r="B929" s="22"/>
      <c r="C929" s="26"/>
      <c r="D929" s="26"/>
      <c r="E929" s="23"/>
      <c r="F929" s="26"/>
      <c r="G929" s="26"/>
      <c r="H929" s="26"/>
      <c r="I929" s="26"/>
      <c r="J929" s="26"/>
      <c r="K929" s="26"/>
      <c r="L929" s="29"/>
      <c r="M929" s="25"/>
    </row>
    <row r="930" spans="2:13">
      <c r="B930" s="22"/>
      <c r="C930" s="26"/>
      <c r="D930" s="26"/>
      <c r="E930" s="23"/>
      <c r="F930" s="26"/>
      <c r="G930" s="26"/>
      <c r="H930" s="26"/>
      <c r="I930" s="26"/>
      <c r="J930" s="26"/>
      <c r="K930" s="26"/>
      <c r="L930" s="29"/>
      <c r="M930" s="25"/>
    </row>
    <row r="931" spans="2:13">
      <c r="B931" s="22"/>
      <c r="C931" s="26"/>
      <c r="D931" s="26"/>
      <c r="E931" s="23"/>
      <c r="F931" s="26"/>
      <c r="G931" s="26"/>
      <c r="H931" s="26"/>
      <c r="I931" s="26"/>
      <c r="J931" s="26"/>
      <c r="K931" s="26"/>
      <c r="L931" s="29"/>
      <c r="M931" s="25"/>
    </row>
    <row r="932" spans="2:13">
      <c r="B932" s="22"/>
      <c r="C932" s="26"/>
      <c r="D932" s="26"/>
      <c r="E932" s="23"/>
      <c r="F932" s="26"/>
      <c r="G932" s="26"/>
      <c r="H932" s="26"/>
      <c r="I932" s="26"/>
      <c r="J932" s="26"/>
      <c r="K932" s="26"/>
      <c r="L932" s="29"/>
      <c r="M932" s="25"/>
    </row>
    <row r="933" spans="2:13">
      <c r="B933" s="22"/>
      <c r="C933" s="26"/>
      <c r="D933" s="26"/>
      <c r="E933" s="23"/>
      <c r="F933" s="26"/>
      <c r="G933" s="26"/>
      <c r="H933" s="26"/>
      <c r="I933" s="26"/>
      <c r="J933" s="26"/>
      <c r="K933" s="26"/>
      <c r="L933" s="29"/>
      <c r="M933" s="25"/>
    </row>
    <row r="934" spans="2:13">
      <c r="B934" s="22"/>
      <c r="C934" s="26"/>
      <c r="D934" s="26"/>
      <c r="E934" s="23"/>
      <c r="F934" s="26"/>
      <c r="G934" s="26"/>
      <c r="H934" s="26"/>
      <c r="I934" s="26"/>
      <c r="J934" s="26"/>
      <c r="K934" s="26"/>
      <c r="L934" s="29"/>
      <c r="M934" s="25"/>
    </row>
    <row r="935" spans="2:13">
      <c r="B935" s="22"/>
      <c r="C935" s="26"/>
      <c r="D935" s="26"/>
      <c r="E935" s="23"/>
      <c r="F935" s="26"/>
      <c r="G935" s="26"/>
      <c r="H935" s="26"/>
      <c r="I935" s="26"/>
      <c r="J935" s="26"/>
      <c r="K935" s="26"/>
      <c r="L935" s="29"/>
      <c r="M935" s="25"/>
    </row>
    <row r="936" spans="2:13">
      <c r="B936" s="22"/>
      <c r="C936" s="26"/>
      <c r="D936" s="26"/>
      <c r="E936" s="23"/>
      <c r="F936" s="26"/>
      <c r="G936" s="26"/>
      <c r="H936" s="26"/>
      <c r="I936" s="26"/>
      <c r="J936" s="26"/>
      <c r="K936" s="26"/>
      <c r="L936" s="29"/>
      <c r="M936" s="25"/>
    </row>
    <row r="937" spans="2:13">
      <c r="B937" s="22"/>
      <c r="C937" s="26"/>
      <c r="D937" s="26"/>
      <c r="E937" s="23"/>
      <c r="F937" s="26"/>
      <c r="G937" s="26"/>
      <c r="H937" s="26"/>
      <c r="I937" s="26"/>
      <c r="J937" s="26"/>
      <c r="K937" s="26"/>
      <c r="L937" s="29"/>
      <c r="M937" s="25"/>
    </row>
    <row r="938" spans="2:13">
      <c r="B938" s="22"/>
      <c r="C938" s="26"/>
      <c r="D938" s="26"/>
      <c r="E938" s="23"/>
      <c r="F938" s="26"/>
      <c r="G938" s="26"/>
      <c r="H938" s="26"/>
      <c r="I938" s="26"/>
      <c r="J938" s="26"/>
      <c r="K938" s="26"/>
      <c r="L938" s="29"/>
      <c r="M938" s="25"/>
    </row>
    <row r="939" spans="2:13">
      <c r="B939" s="22"/>
      <c r="C939" s="26"/>
      <c r="D939" s="26"/>
      <c r="E939" s="23"/>
      <c r="F939" s="26"/>
      <c r="G939" s="26"/>
      <c r="H939" s="26"/>
      <c r="I939" s="26"/>
      <c r="J939" s="26"/>
      <c r="K939" s="26"/>
      <c r="L939" s="29"/>
      <c r="M939" s="25"/>
    </row>
    <row r="940" spans="2:13">
      <c r="B940" s="22"/>
      <c r="C940" s="26"/>
      <c r="D940" s="26"/>
      <c r="E940" s="23"/>
      <c r="F940" s="26"/>
      <c r="G940" s="26"/>
      <c r="H940" s="26"/>
      <c r="I940" s="26"/>
      <c r="J940" s="26"/>
      <c r="K940" s="26"/>
      <c r="L940" s="29"/>
      <c r="M940" s="25"/>
    </row>
    <row r="941" spans="2:13">
      <c r="B941" s="22"/>
      <c r="C941" s="26"/>
      <c r="D941" s="26"/>
      <c r="E941" s="23"/>
      <c r="F941" s="26"/>
      <c r="G941" s="26"/>
      <c r="H941" s="26"/>
      <c r="I941" s="26"/>
      <c r="J941" s="26"/>
      <c r="K941" s="26"/>
      <c r="L941" s="29"/>
      <c r="M941" s="25"/>
    </row>
    <row r="942" spans="2:13">
      <c r="B942" s="22"/>
      <c r="C942" s="26"/>
      <c r="D942" s="26"/>
      <c r="E942" s="23"/>
      <c r="F942" s="26"/>
      <c r="G942" s="26"/>
      <c r="H942" s="26"/>
      <c r="I942" s="26"/>
      <c r="J942" s="26"/>
      <c r="K942" s="26"/>
      <c r="L942" s="29"/>
      <c r="M942" s="25"/>
    </row>
    <row r="943" spans="2:13">
      <c r="B943" s="22"/>
      <c r="C943" s="26"/>
      <c r="D943" s="26"/>
      <c r="E943" s="23"/>
      <c r="F943" s="26"/>
      <c r="G943" s="26"/>
      <c r="H943" s="26"/>
      <c r="I943" s="26"/>
      <c r="J943" s="26"/>
      <c r="K943" s="26"/>
      <c r="L943" s="29"/>
      <c r="M943" s="25"/>
    </row>
    <row r="944" spans="2:13">
      <c r="B944" s="22"/>
      <c r="C944" s="26"/>
      <c r="D944" s="26"/>
      <c r="E944" s="23"/>
      <c r="F944" s="26"/>
      <c r="G944" s="26"/>
      <c r="H944" s="26"/>
      <c r="I944" s="26"/>
      <c r="J944" s="26"/>
      <c r="K944" s="26"/>
      <c r="L944" s="29"/>
      <c r="M944" s="25"/>
    </row>
    <row r="945" spans="2:13">
      <c r="B945" s="22"/>
      <c r="C945" s="26"/>
      <c r="D945" s="26"/>
      <c r="E945" s="23"/>
      <c r="F945" s="26"/>
      <c r="G945" s="26"/>
      <c r="H945" s="26"/>
      <c r="I945" s="26"/>
      <c r="J945" s="26"/>
      <c r="K945" s="26"/>
      <c r="L945" s="29"/>
      <c r="M945" s="25"/>
    </row>
    <row r="946" spans="2:13">
      <c r="B946" s="22"/>
      <c r="C946" s="26"/>
      <c r="D946" s="26"/>
      <c r="E946" s="23"/>
      <c r="F946" s="26"/>
      <c r="G946" s="26"/>
      <c r="H946" s="26"/>
      <c r="I946" s="26"/>
      <c r="J946" s="26"/>
      <c r="K946" s="26"/>
      <c r="L946" s="29"/>
      <c r="M946" s="25"/>
    </row>
    <row r="947" spans="2:13">
      <c r="B947" s="22"/>
      <c r="C947" s="26"/>
      <c r="D947" s="26"/>
      <c r="E947" s="23"/>
      <c r="F947" s="26"/>
      <c r="G947" s="26"/>
      <c r="H947" s="26"/>
      <c r="I947" s="26"/>
      <c r="J947" s="26"/>
      <c r="K947" s="26"/>
      <c r="L947" s="29"/>
      <c r="M947" s="25"/>
    </row>
    <row r="948" spans="2:13">
      <c r="B948" s="22"/>
      <c r="C948" s="26"/>
      <c r="D948" s="26"/>
      <c r="E948" s="23"/>
      <c r="F948" s="26"/>
      <c r="G948" s="26"/>
      <c r="H948" s="26"/>
      <c r="I948" s="26"/>
      <c r="J948" s="26"/>
      <c r="K948" s="26"/>
      <c r="L948" s="29"/>
      <c r="M948" s="25"/>
    </row>
    <row r="949" spans="2:13">
      <c r="B949" s="22"/>
      <c r="C949" s="26"/>
      <c r="D949" s="26"/>
      <c r="E949" s="23"/>
      <c r="F949" s="26"/>
      <c r="G949" s="26"/>
      <c r="H949" s="26"/>
      <c r="I949" s="26"/>
      <c r="J949" s="26"/>
      <c r="K949" s="26"/>
      <c r="L949" s="29"/>
      <c r="M949" s="25"/>
    </row>
    <row r="950" spans="2:13">
      <c r="B950" s="22"/>
      <c r="C950" s="26"/>
      <c r="D950" s="26"/>
      <c r="E950" s="23"/>
      <c r="F950" s="26"/>
      <c r="G950" s="26"/>
      <c r="H950" s="26"/>
      <c r="I950" s="26"/>
      <c r="J950" s="26"/>
      <c r="K950" s="26"/>
      <c r="L950" s="29"/>
      <c r="M950" s="25"/>
    </row>
    <row r="951" spans="2:13">
      <c r="B951" s="22"/>
      <c r="C951" s="26"/>
      <c r="D951" s="26"/>
      <c r="E951" s="23"/>
      <c r="F951" s="26"/>
      <c r="G951" s="26"/>
      <c r="H951" s="26"/>
      <c r="I951" s="26"/>
      <c r="J951" s="26"/>
      <c r="K951" s="26"/>
      <c r="L951" s="29"/>
      <c r="M951" s="25"/>
    </row>
    <row r="952" spans="2:13">
      <c r="B952" s="22"/>
      <c r="C952" s="26"/>
      <c r="D952" s="26"/>
      <c r="E952" s="23"/>
      <c r="F952" s="26"/>
      <c r="G952" s="26"/>
      <c r="H952" s="26"/>
      <c r="I952" s="26"/>
      <c r="J952" s="26"/>
      <c r="K952" s="26"/>
      <c r="L952" s="29"/>
      <c r="M952" s="25"/>
    </row>
    <row r="953" spans="2:13">
      <c r="B953" s="22"/>
      <c r="C953" s="26"/>
      <c r="D953" s="26"/>
      <c r="E953" s="23"/>
      <c r="F953" s="26"/>
      <c r="G953" s="26"/>
      <c r="H953" s="26"/>
      <c r="I953" s="26"/>
      <c r="J953" s="26"/>
      <c r="K953" s="26"/>
      <c r="L953" s="29"/>
      <c r="M953" s="25"/>
    </row>
    <row r="954" spans="2:13">
      <c r="B954" s="22"/>
      <c r="C954" s="26"/>
      <c r="D954" s="26"/>
      <c r="E954" s="23"/>
      <c r="F954" s="26"/>
      <c r="G954" s="26"/>
      <c r="H954" s="26"/>
      <c r="I954" s="26"/>
      <c r="J954" s="26"/>
      <c r="K954" s="26"/>
      <c r="L954" s="29"/>
      <c r="M954" s="25"/>
    </row>
    <row r="955" spans="2:13">
      <c r="B955" s="22"/>
      <c r="C955" s="26"/>
      <c r="D955" s="26"/>
      <c r="E955" s="23"/>
      <c r="F955" s="26"/>
      <c r="G955" s="26"/>
      <c r="H955" s="26"/>
      <c r="I955" s="26"/>
      <c r="J955" s="26"/>
      <c r="K955" s="26"/>
      <c r="L955" s="29"/>
      <c r="M955" s="25"/>
    </row>
    <row r="956" spans="2:13">
      <c r="B956" s="22"/>
      <c r="C956" s="26"/>
      <c r="D956" s="26"/>
      <c r="E956" s="23"/>
      <c r="F956" s="26"/>
      <c r="G956" s="26"/>
      <c r="H956" s="26"/>
      <c r="I956" s="26"/>
      <c r="J956" s="26"/>
      <c r="K956" s="26"/>
      <c r="L956" s="29"/>
      <c r="M956" s="25"/>
    </row>
    <row r="957" spans="2:13">
      <c r="B957" s="22"/>
      <c r="C957" s="26"/>
      <c r="D957" s="26"/>
      <c r="E957" s="23"/>
      <c r="F957" s="26"/>
      <c r="G957" s="26"/>
      <c r="H957" s="26"/>
      <c r="I957" s="26"/>
      <c r="J957" s="26"/>
      <c r="K957" s="26"/>
      <c r="L957" s="29"/>
      <c r="M957" s="25"/>
    </row>
    <row r="958" spans="2:13">
      <c r="B958" s="22"/>
      <c r="C958" s="26"/>
      <c r="D958" s="26"/>
      <c r="E958" s="23"/>
      <c r="F958" s="26"/>
      <c r="G958" s="26"/>
      <c r="H958" s="26"/>
      <c r="I958" s="26"/>
      <c r="J958" s="26"/>
      <c r="K958" s="26"/>
      <c r="L958" s="29"/>
      <c r="M958" s="25"/>
    </row>
    <row r="959" spans="2:13">
      <c r="B959" s="22"/>
      <c r="C959" s="26"/>
      <c r="D959" s="26"/>
      <c r="E959" s="23"/>
      <c r="F959" s="26"/>
      <c r="G959" s="26"/>
      <c r="H959" s="26"/>
      <c r="I959" s="26"/>
      <c r="J959" s="26"/>
      <c r="K959" s="26"/>
      <c r="L959" s="29"/>
      <c r="M959" s="25"/>
    </row>
    <row r="960" spans="2:13">
      <c r="B960" s="22"/>
      <c r="C960" s="26"/>
      <c r="D960" s="26"/>
      <c r="E960" s="23"/>
      <c r="F960" s="26"/>
      <c r="G960" s="26"/>
      <c r="H960" s="26"/>
      <c r="I960" s="26"/>
      <c r="J960" s="26"/>
      <c r="K960" s="26"/>
      <c r="L960" s="29"/>
      <c r="M960" s="25"/>
    </row>
    <row r="961" spans="2:13">
      <c r="B961" s="22"/>
      <c r="C961" s="26"/>
      <c r="D961" s="26"/>
      <c r="E961" s="23"/>
      <c r="F961" s="26"/>
      <c r="G961" s="26"/>
      <c r="H961" s="26"/>
      <c r="I961" s="26"/>
      <c r="J961" s="26"/>
      <c r="K961" s="26"/>
      <c r="L961" s="29"/>
      <c r="M961" s="25"/>
    </row>
    <row r="962" spans="2:13">
      <c r="B962" s="22"/>
      <c r="C962" s="26"/>
      <c r="D962" s="26"/>
      <c r="E962" s="23"/>
      <c r="F962" s="26"/>
      <c r="G962" s="26"/>
      <c r="H962" s="26"/>
      <c r="I962" s="26"/>
      <c r="J962" s="26"/>
      <c r="K962" s="26"/>
      <c r="L962" s="29"/>
      <c r="M962" s="25"/>
    </row>
    <row r="963" spans="2:13">
      <c r="B963" s="22"/>
      <c r="C963" s="26"/>
      <c r="D963" s="26"/>
      <c r="E963" s="23"/>
      <c r="F963" s="26"/>
      <c r="G963" s="26"/>
      <c r="H963" s="26"/>
      <c r="I963" s="26"/>
      <c r="J963" s="26"/>
      <c r="K963" s="26"/>
      <c r="L963" s="29"/>
      <c r="M963" s="25"/>
    </row>
    <row r="964" spans="2:13">
      <c r="B964" s="22"/>
      <c r="C964" s="26"/>
      <c r="D964" s="26"/>
      <c r="E964" s="23"/>
      <c r="F964" s="26"/>
      <c r="G964" s="26"/>
      <c r="H964" s="26"/>
      <c r="I964" s="26"/>
      <c r="J964" s="26"/>
      <c r="K964" s="26"/>
      <c r="L964" s="29"/>
      <c r="M964" s="25"/>
    </row>
    <row r="965" spans="2:13">
      <c r="B965" s="22"/>
      <c r="C965" s="26"/>
      <c r="D965" s="26"/>
      <c r="E965" s="23"/>
      <c r="F965" s="26"/>
      <c r="G965" s="26"/>
      <c r="H965" s="26"/>
      <c r="I965" s="26"/>
      <c r="J965" s="26"/>
      <c r="K965" s="26"/>
      <c r="L965" s="29"/>
      <c r="M965" s="25"/>
    </row>
    <row r="966" spans="2:13">
      <c r="B966" s="22"/>
      <c r="C966" s="26"/>
      <c r="D966" s="26"/>
      <c r="E966" s="23"/>
      <c r="F966" s="26"/>
      <c r="G966" s="26"/>
      <c r="H966" s="26"/>
      <c r="I966" s="26"/>
      <c r="J966" s="26"/>
      <c r="K966" s="26"/>
      <c r="L966" s="29"/>
      <c r="M966" s="25"/>
    </row>
    <row r="967" spans="2:13">
      <c r="B967" s="22"/>
      <c r="C967" s="26"/>
      <c r="D967" s="26"/>
      <c r="E967" s="23"/>
      <c r="F967" s="26"/>
      <c r="G967" s="26"/>
      <c r="H967" s="26"/>
      <c r="I967" s="26"/>
      <c r="J967" s="26"/>
      <c r="K967" s="26"/>
      <c r="L967" s="29"/>
      <c r="M967" s="25"/>
    </row>
    <row r="968" spans="2:13">
      <c r="B968" s="22"/>
      <c r="C968" s="26"/>
      <c r="D968" s="26"/>
      <c r="E968" s="23"/>
      <c r="F968" s="26"/>
      <c r="G968" s="26"/>
      <c r="H968" s="26"/>
      <c r="I968" s="26"/>
      <c r="J968" s="26"/>
      <c r="K968" s="26"/>
      <c r="L968" s="29"/>
      <c r="M968" s="25"/>
    </row>
    <row r="969" spans="2:13">
      <c r="B969" s="22"/>
      <c r="C969" s="26"/>
      <c r="D969" s="26"/>
      <c r="E969" s="23"/>
      <c r="F969" s="26"/>
      <c r="G969" s="26"/>
      <c r="H969" s="26"/>
      <c r="I969" s="26"/>
      <c r="J969" s="26"/>
      <c r="K969" s="26"/>
      <c r="L969" s="29"/>
      <c r="M969" s="25"/>
    </row>
    <row r="970" spans="2:13">
      <c r="B970" s="22"/>
      <c r="C970" s="26"/>
      <c r="D970" s="26"/>
      <c r="E970" s="23"/>
      <c r="F970" s="26"/>
      <c r="G970" s="26"/>
      <c r="H970" s="26"/>
      <c r="I970" s="26"/>
      <c r="J970" s="26"/>
      <c r="K970" s="26"/>
      <c r="L970" s="29"/>
      <c r="M970" s="25"/>
    </row>
    <row r="971" spans="2:13">
      <c r="B971" s="22"/>
      <c r="C971" s="26"/>
      <c r="D971" s="26"/>
      <c r="E971" s="23"/>
      <c r="F971" s="26"/>
      <c r="G971" s="26"/>
      <c r="H971" s="26"/>
      <c r="I971" s="26"/>
      <c r="J971" s="26"/>
      <c r="K971" s="26"/>
      <c r="L971" s="29"/>
      <c r="M971" s="25"/>
    </row>
    <row r="972" spans="2:13">
      <c r="B972" s="22"/>
      <c r="C972" s="26"/>
      <c r="D972" s="26"/>
      <c r="E972" s="23"/>
      <c r="F972" s="26"/>
      <c r="G972" s="26"/>
      <c r="H972" s="26"/>
      <c r="I972" s="26"/>
      <c r="J972" s="26"/>
      <c r="K972" s="26"/>
      <c r="L972" s="29"/>
      <c r="M972" s="25"/>
    </row>
    <row r="973" spans="2:13">
      <c r="B973" s="22"/>
      <c r="C973" s="26"/>
      <c r="D973" s="26"/>
      <c r="E973" s="23"/>
      <c r="F973" s="26"/>
      <c r="G973" s="26"/>
      <c r="H973" s="26"/>
      <c r="I973" s="26"/>
      <c r="J973" s="26"/>
      <c r="K973" s="26"/>
      <c r="L973" s="29"/>
      <c r="M973" s="25"/>
    </row>
    <row r="974" spans="2:13">
      <c r="B974" s="22"/>
      <c r="C974" s="26"/>
      <c r="D974" s="26"/>
      <c r="E974" s="23"/>
      <c r="F974" s="26"/>
      <c r="G974" s="26"/>
      <c r="H974" s="26"/>
      <c r="I974" s="26"/>
      <c r="J974" s="26"/>
      <c r="K974" s="26"/>
      <c r="L974" s="29"/>
      <c r="M974" s="25"/>
    </row>
    <row r="975" spans="2:13">
      <c r="B975" s="22"/>
      <c r="C975" s="26"/>
      <c r="D975" s="26"/>
      <c r="E975" s="23"/>
      <c r="F975" s="26"/>
      <c r="G975" s="26"/>
      <c r="H975" s="26"/>
      <c r="I975" s="26"/>
      <c r="J975" s="26"/>
      <c r="K975" s="26"/>
      <c r="L975" s="29"/>
      <c r="M975" s="25"/>
    </row>
    <row r="976" spans="2:13">
      <c r="B976" s="22"/>
      <c r="C976" s="26"/>
      <c r="D976" s="26"/>
      <c r="E976" s="23"/>
      <c r="F976" s="26"/>
      <c r="G976" s="26"/>
      <c r="H976" s="26"/>
      <c r="I976" s="26"/>
      <c r="J976" s="26"/>
      <c r="K976" s="26"/>
      <c r="L976" s="29"/>
      <c r="M976" s="25"/>
    </row>
    <row r="977" spans="2:13">
      <c r="B977" s="22"/>
      <c r="C977" s="26"/>
      <c r="D977" s="26"/>
      <c r="E977" s="23"/>
      <c r="F977" s="26"/>
      <c r="G977" s="26"/>
      <c r="H977" s="26"/>
      <c r="I977" s="26"/>
      <c r="J977" s="26"/>
      <c r="K977" s="26"/>
      <c r="L977" s="29"/>
      <c r="M977" s="25"/>
    </row>
    <row r="978" spans="2:13">
      <c r="B978" s="22"/>
      <c r="C978" s="26"/>
      <c r="D978" s="26"/>
      <c r="E978" s="23"/>
      <c r="F978" s="26"/>
      <c r="G978" s="26"/>
      <c r="H978" s="26"/>
      <c r="I978" s="26"/>
      <c r="J978" s="26"/>
      <c r="K978" s="26"/>
      <c r="L978" s="29"/>
      <c r="M978" s="25"/>
    </row>
    <row r="979" spans="2:13">
      <c r="B979" s="22"/>
      <c r="C979" s="26"/>
      <c r="D979" s="26"/>
      <c r="E979" s="23"/>
      <c r="F979" s="26"/>
      <c r="G979" s="26"/>
      <c r="H979" s="26"/>
      <c r="I979" s="26"/>
      <c r="J979" s="26"/>
      <c r="K979" s="26"/>
      <c r="L979" s="29"/>
      <c r="M979" s="25"/>
    </row>
    <row r="980" spans="2:13">
      <c r="B980" s="22"/>
      <c r="C980" s="26"/>
      <c r="D980" s="26"/>
      <c r="E980" s="23"/>
      <c r="F980" s="26"/>
      <c r="G980" s="26"/>
      <c r="H980" s="26"/>
      <c r="I980" s="26"/>
      <c r="J980" s="26"/>
      <c r="K980" s="26"/>
      <c r="L980" s="29"/>
      <c r="M980" s="25"/>
    </row>
    <row r="981" spans="2:13">
      <c r="B981" s="22"/>
      <c r="C981" s="26"/>
      <c r="D981" s="26"/>
      <c r="E981" s="23"/>
      <c r="F981" s="26"/>
      <c r="G981" s="26"/>
      <c r="H981" s="26"/>
      <c r="I981" s="26"/>
      <c r="J981" s="26"/>
      <c r="K981" s="26"/>
      <c r="L981" s="29"/>
      <c r="M981" s="25"/>
    </row>
    <row r="982" spans="2:13">
      <c r="B982" s="22"/>
      <c r="C982" s="26"/>
      <c r="D982" s="26"/>
      <c r="E982" s="23"/>
      <c r="F982" s="26"/>
      <c r="G982" s="26"/>
      <c r="H982" s="26"/>
      <c r="I982" s="26"/>
      <c r="J982" s="26"/>
      <c r="K982" s="26"/>
      <c r="L982" s="29"/>
      <c r="M982" s="25"/>
    </row>
    <row r="983" spans="2:13">
      <c r="B983" s="22"/>
      <c r="C983" s="26"/>
      <c r="D983" s="26"/>
      <c r="E983" s="23"/>
      <c r="F983" s="26"/>
      <c r="G983" s="26"/>
      <c r="H983" s="26"/>
      <c r="I983" s="26"/>
      <c r="J983" s="26"/>
      <c r="K983" s="26"/>
      <c r="L983" s="29"/>
      <c r="M983" s="25"/>
    </row>
    <row r="984" spans="2:13">
      <c r="B984" s="22"/>
      <c r="C984" s="26"/>
      <c r="D984" s="26"/>
      <c r="E984" s="23"/>
      <c r="F984" s="26"/>
      <c r="G984" s="26"/>
      <c r="H984" s="26"/>
      <c r="I984" s="26"/>
      <c r="J984" s="26"/>
      <c r="K984" s="26"/>
      <c r="L984" s="29"/>
      <c r="M984" s="25"/>
    </row>
    <row r="985" spans="2:13">
      <c r="B985" s="22"/>
      <c r="C985" s="26"/>
      <c r="D985" s="26"/>
      <c r="E985" s="23"/>
      <c r="F985" s="26"/>
      <c r="G985" s="26"/>
      <c r="H985" s="26"/>
      <c r="I985" s="26"/>
      <c r="J985" s="26"/>
      <c r="K985" s="26"/>
      <c r="L985" s="29"/>
      <c r="M985" s="25"/>
    </row>
    <row r="986" spans="2:13">
      <c r="B986" s="22"/>
      <c r="C986" s="26"/>
      <c r="D986" s="26"/>
      <c r="E986" s="23"/>
      <c r="F986" s="26"/>
      <c r="G986" s="26"/>
      <c r="H986" s="26"/>
      <c r="I986" s="26"/>
      <c r="J986" s="26"/>
      <c r="K986" s="26"/>
      <c r="L986" s="29"/>
      <c r="M986" s="25"/>
    </row>
    <row r="987" spans="2:13">
      <c r="B987" s="22"/>
      <c r="C987" s="26"/>
      <c r="D987" s="26"/>
      <c r="E987" s="23"/>
      <c r="F987" s="26"/>
      <c r="G987" s="26"/>
      <c r="H987" s="26"/>
      <c r="I987" s="26"/>
      <c r="J987" s="26"/>
      <c r="K987" s="26"/>
      <c r="L987" s="29"/>
      <c r="M987" s="25"/>
    </row>
    <row r="988" spans="2:13">
      <c r="B988" s="22"/>
      <c r="C988" s="26"/>
      <c r="D988" s="26"/>
      <c r="E988" s="23"/>
      <c r="F988" s="26"/>
      <c r="G988" s="26"/>
      <c r="H988" s="26"/>
      <c r="I988" s="26"/>
      <c r="J988" s="26"/>
      <c r="K988" s="26"/>
      <c r="L988" s="29"/>
      <c r="M988" s="25"/>
    </row>
    <row r="989" spans="2:13">
      <c r="B989" s="22"/>
      <c r="C989" s="26"/>
      <c r="D989" s="26"/>
      <c r="E989" s="23"/>
      <c r="F989" s="26"/>
      <c r="G989" s="26"/>
      <c r="H989" s="26"/>
      <c r="I989" s="26"/>
      <c r="J989" s="26"/>
      <c r="K989" s="26"/>
      <c r="L989" s="29"/>
      <c r="M989" s="25"/>
    </row>
    <row r="990" spans="2:13">
      <c r="B990" s="22"/>
      <c r="C990" s="26"/>
      <c r="D990" s="26"/>
      <c r="E990" s="23"/>
      <c r="F990" s="26"/>
      <c r="G990" s="26"/>
      <c r="H990" s="26"/>
      <c r="I990" s="26"/>
      <c r="J990" s="26"/>
      <c r="K990" s="26"/>
      <c r="L990" s="29"/>
      <c r="M990" s="25"/>
    </row>
    <row r="991" spans="2:13">
      <c r="B991" s="22"/>
      <c r="C991" s="26"/>
      <c r="D991" s="26"/>
      <c r="E991" s="23"/>
      <c r="F991" s="26"/>
      <c r="G991" s="26"/>
      <c r="H991" s="26"/>
      <c r="I991" s="26"/>
      <c r="J991" s="26"/>
      <c r="K991" s="26"/>
      <c r="L991" s="29"/>
      <c r="M991" s="25"/>
    </row>
    <row r="992" spans="2:13">
      <c r="B992" s="22"/>
      <c r="C992" s="26"/>
      <c r="D992" s="26"/>
      <c r="E992" s="23"/>
      <c r="F992" s="26"/>
      <c r="G992" s="26"/>
      <c r="H992" s="26"/>
      <c r="I992" s="26"/>
      <c r="J992" s="26"/>
      <c r="K992" s="26"/>
      <c r="L992" s="29"/>
      <c r="M992" s="25"/>
    </row>
    <row r="993" spans="2:13">
      <c r="B993" s="22"/>
      <c r="C993" s="26"/>
      <c r="D993" s="26"/>
      <c r="E993" s="23"/>
      <c r="F993" s="26"/>
      <c r="G993" s="26"/>
      <c r="H993" s="26"/>
      <c r="I993" s="26"/>
      <c r="J993" s="26"/>
      <c r="K993" s="26"/>
      <c r="L993" s="29"/>
      <c r="M993" s="25"/>
    </row>
    <row r="994" spans="2:13">
      <c r="B994" s="22"/>
      <c r="C994" s="26"/>
      <c r="D994" s="26"/>
      <c r="E994" s="23"/>
      <c r="F994" s="26"/>
      <c r="G994" s="26"/>
      <c r="H994" s="26"/>
      <c r="I994" s="26"/>
      <c r="J994" s="26"/>
      <c r="K994" s="26"/>
      <c r="L994" s="29"/>
      <c r="M994" s="25"/>
    </row>
    <row r="995" spans="2:13">
      <c r="B995" s="22"/>
      <c r="C995" s="26"/>
      <c r="D995" s="26"/>
      <c r="E995" s="23"/>
      <c r="F995" s="26"/>
      <c r="G995" s="26"/>
      <c r="H995" s="26"/>
      <c r="I995" s="26"/>
      <c r="J995" s="26"/>
      <c r="K995" s="26"/>
      <c r="L995" s="29"/>
      <c r="M995" s="25"/>
    </row>
    <row r="996" spans="2:13">
      <c r="B996" s="22"/>
      <c r="C996" s="26"/>
      <c r="D996" s="26"/>
      <c r="E996" s="23"/>
      <c r="F996" s="26"/>
      <c r="G996" s="26"/>
      <c r="H996" s="26"/>
      <c r="I996" s="26"/>
      <c r="J996" s="26"/>
      <c r="K996" s="26"/>
      <c r="L996" s="29"/>
      <c r="M996" s="25"/>
    </row>
    <row r="997" spans="2:13">
      <c r="B997" s="22"/>
      <c r="C997" s="26"/>
      <c r="D997" s="26"/>
      <c r="E997" s="23"/>
      <c r="F997" s="26"/>
      <c r="G997" s="26"/>
      <c r="H997" s="26"/>
      <c r="I997" s="26"/>
      <c r="J997" s="26"/>
      <c r="K997" s="26"/>
      <c r="L997" s="29"/>
      <c r="M997" s="25"/>
    </row>
    <row r="998" spans="2:13">
      <c r="B998" s="22"/>
      <c r="C998" s="26"/>
      <c r="D998" s="26"/>
      <c r="E998" s="23"/>
      <c r="F998" s="26"/>
      <c r="G998" s="26"/>
      <c r="H998" s="26"/>
      <c r="I998" s="26"/>
      <c r="J998" s="26"/>
      <c r="K998" s="26"/>
      <c r="L998" s="29"/>
      <c r="M998" s="25"/>
    </row>
    <row r="999" spans="2:13">
      <c r="B999" s="22"/>
      <c r="C999" s="26"/>
      <c r="D999" s="26"/>
      <c r="E999" s="23"/>
      <c r="F999" s="26"/>
      <c r="G999" s="26"/>
      <c r="H999" s="26"/>
      <c r="I999" s="26"/>
      <c r="J999" s="26"/>
      <c r="K999" s="26"/>
      <c r="L999" s="29"/>
      <c r="M999" s="25"/>
    </row>
    <row r="1000" spans="2:13">
      <c r="B1000" s="22"/>
      <c r="C1000" s="26"/>
      <c r="D1000" s="26"/>
      <c r="E1000" s="23"/>
      <c r="F1000" s="26"/>
      <c r="G1000" s="26"/>
      <c r="H1000" s="26"/>
      <c r="I1000" s="26"/>
      <c r="J1000" s="26"/>
      <c r="K1000" s="26"/>
      <c r="L1000" s="29"/>
      <c r="M1000" s="25"/>
    </row>
    <row r="1001" spans="2:13">
      <c r="B1001" s="22"/>
      <c r="C1001" s="26"/>
      <c r="D1001" s="26"/>
      <c r="E1001" s="23"/>
      <c r="F1001" s="26"/>
      <c r="G1001" s="26"/>
      <c r="H1001" s="26"/>
      <c r="I1001" s="26"/>
      <c r="J1001" s="26"/>
      <c r="K1001" s="26"/>
      <c r="L1001" s="29"/>
      <c r="M1001" s="25"/>
    </row>
    <row r="1002" spans="2:13">
      <c r="B1002" s="22"/>
      <c r="C1002" s="26"/>
      <c r="D1002" s="26"/>
      <c r="E1002" s="23"/>
      <c r="F1002" s="26"/>
      <c r="G1002" s="26"/>
      <c r="H1002" s="26"/>
      <c r="I1002" s="26"/>
      <c r="J1002" s="26"/>
      <c r="K1002" s="26"/>
      <c r="L1002" s="29"/>
      <c r="M1002" s="25"/>
    </row>
    <row r="1003" spans="2:13">
      <c r="B1003" s="22"/>
      <c r="C1003" s="26"/>
      <c r="D1003" s="26"/>
      <c r="E1003" s="23"/>
      <c r="F1003" s="26"/>
      <c r="G1003" s="26"/>
      <c r="H1003" s="26"/>
      <c r="I1003" s="26"/>
      <c r="J1003" s="26"/>
      <c r="K1003" s="26"/>
      <c r="L1003" s="29"/>
      <c r="M1003" s="25"/>
    </row>
    <row r="1004" spans="2:13">
      <c r="B1004" s="22"/>
      <c r="C1004" s="26"/>
      <c r="D1004" s="26"/>
      <c r="E1004" s="23"/>
      <c r="F1004" s="26"/>
      <c r="G1004" s="26"/>
      <c r="H1004" s="26"/>
      <c r="I1004" s="26"/>
      <c r="J1004" s="26"/>
      <c r="K1004" s="26"/>
      <c r="L1004" s="29"/>
      <c r="M1004" s="25"/>
    </row>
    <row r="1005" spans="2:13">
      <c r="B1005" s="22"/>
      <c r="C1005" s="26"/>
      <c r="D1005" s="26"/>
      <c r="E1005" s="23"/>
      <c r="F1005" s="26"/>
      <c r="G1005" s="26"/>
      <c r="H1005" s="26"/>
      <c r="I1005" s="26"/>
      <c r="J1005" s="26"/>
      <c r="K1005" s="26"/>
      <c r="L1005" s="29"/>
      <c r="M1005" s="25"/>
    </row>
    <row r="1006" spans="2:13">
      <c r="B1006" s="22"/>
      <c r="C1006" s="26"/>
      <c r="D1006" s="26"/>
      <c r="E1006" s="23"/>
      <c r="F1006" s="26"/>
      <c r="G1006" s="26"/>
      <c r="H1006" s="26"/>
      <c r="I1006" s="26"/>
      <c r="J1006" s="26"/>
      <c r="K1006" s="26"/>
      <c r="L1006" s="29"/>
      <c r="M1006" s="25"/>
    </row>
    <row r="1007" spans="2:13">
      <c r="B1007" s="22"/>
      <c r="C1007" s="26"/>
      <c r="D1007" s="26"/>
      <c r="E1007" s="23"/>
      <c r="F1007" s="26"/>
      <c r="G1007" s="26"/>
      <c r="H1007" s="26"/>
      <c r="I1007" s="26"/>
      <c r="J1007" s="26"/>
      <c r="K1007" s="26"/>
      <c r="L1007" s="29"/>
      <c r="M1007" s="25"/>
    </row>
    <row r="1008" spans="2:13">
      <c r="B1008" s="22"/>
      <c r="C1008" s="26"/>
      <c r="D1008" s="26"/>
      <c r="E1008" s="23"/>
      <c r="F1008" s="26"/>
      <c r="G1008" s="26"/>
      <c r="H1008" s="26"/>
      <c r="I1008" s="26"/>
      <c r="J1008" s="26"/>
      <c r="K1008" s="26"/>
      <c r="L1008" s="29"/>
      <c r="M1008" s="25"/>
    </row>
    <row r="1009" spans="2:13">
      <c r="B1009" s="22"/>
      <c r="C1009" s="26"/>
      <c r="D1009" s="26"/>
      <c r="E1009" s="23"/>
      <c r="F1009" s="26"/>
      <c r="G1009" s="26"/>
      <c r="H1009" s="26"/>
      <c r="I1009" s="26"/>
      <c r="J1009" s="26"/>
      <c r="K1009" s="26"/>
      <c r="L1009" s="29"/>
      <c r="M1009" s="25"/>
    </row>
    <row r="1010" spans="2:13">
      <c r="B1010" s="22"/>
      <c r="C1010" s="26"/>
      <c r="D1010" s="26"/>
      <c r="E1010" s="23"/>
      <c r="F1010" s="26"/>
      <c r="G1010" s="26"/>
      <c r="H1010" s="26"/>
      <c r="I1010" s="26"/>
      <c r="J1010" s="26"/>
      <c r="K1010" s="26"/>
      <c r="L1010" s="29"/>
      <c r="M1010" s="25"/>
    </row>
    <row r="1011" spans="2:13">
      <c r="B1011" s="22"/>
      <c r="C1011" s="26"/>
      <c r="D1011" s="26"/>
      <c r="E1011" s="23"/>
      <c r="F1011" s="26"/>
      <c r="G1011" s="26"/>
      <c r="H1011" s="26"/>
      <c r="I1011" s="26"/>
      <c r="J1011" s="26"/>
      <c r="K1011" s="26"/>
      <c r="L1011" s="29"/>
      <c r="M1011" s="25"/>
    </row>
    <row r="1012" spans="2:13">
      <c r="B1012" s="22"/>
      <c r="C1012" s="26"/>
      <c r="D1012" s="26"/>
      <c r="E1012" s="23"/>
      <c r="F1012" s="26"/>
      <c r="G1012" s="26"/>
      <c r="H1012" s="26"/>
      <c r="I1012" s="26"/>
      <c r="J1012" s="26"/>
      <c r="K1012" s="26"/>
      <c r="L1012" s="29"/>
      <c r="M1012" s="25"/>
    </row>
    <row r="1013" spans="2:13">
      <c r="B1013" s="22"/>
      <c r="C1013" s="26"/>
      <c r="D1013" s="26"/>
      <c r="E1013" s="23"/>
      <c r="F1013" s="26"/>
      <c r="G1013" s="26"/>
      <c r="H1013" s="26"/>
      <c r="I1013" s="26"/>
      <c r="J1013" s="26"/>
      <c r="K1013" s="26"/>
      <c r="L1013" s="29"/>
      <c r="M1013" s="25"/>
    </row>
    <row r="1014" spans="2:13">
      <c r="B1014" s="22"/>
      <c r="C1014" s="26"/>
      <c r="D1014" s="26"/>
      <c r="E1014" s="23"/>
      <c r="F1014" s="26"/>
      <c r="G1014" s="26"/>
      <c r="H1014" s="26"/>
      <c r="I1014" s="26"/>
      <c r="J1014" s="26"/>
      <c r="K1014" s="26"/>
      <c r="L1014" s="29"/>
      <c r="M1014" s="25"/>
    </row>
    <row r="1015" spans="2:13">
      <c r="B1015" s="22"/>
      <c r="C1015" s="26"/>
      <c r="D1015" s="26"/>
      <c r="E1015" s="23"/>
      <c r="F1015" s="26"/>
      <c r="G1015" s="26"/>
      <c r="H1015" s="26"/>
      <c r="I1015" s="26"/>
      <c r="J1015" s="26"/>
      <c r="K1015" s="26"/>
      <c r="L1015" s="29"/>
      <c r="M1015" s="25"/>
    </row>
    <row r="1016" spans="2:13">
      <c r="B1016" s="22"/>
      <c r="C1016" s="26"/>
      <c r="D1016" s="26"/>
      <c r="E1016" s="23"/>
      <c r="F1016" s="26"/>
      <c r="G1016" s="26"/>
      <c r="H1016" s="26"/>
      <c r="I1016" s="26"/>
      <c r="J1016" s="26"/>
      <c r="K1016" s="26"/>
      <c r="L1016" s="29"/>
      <c r="M1016" s="25"/>
    </row>
    <row r="1017" spans="2:13">
      <c r="B1017" s="22"/>
      <c r="C1017" s="26"/>
      <c r="D1017" s="26"/>
      <c r="E1017" s="23"/>
      <c r="F1017" s="26"/>
      <c r="G1017" s="26"/>
      <c r="H1017" s="26"/>
      <c r="I1017" s="26"/>
      <c r="J1017" s="26"/>
      <c r="K1017" s="26"/>
      <c r="L1017" s="29"/>
      <c r="M1017" s="25"/>
    </row>
    <row r="1018" spans="2:13">
      <c r="B1018" s="22"/>
      <c r="C1018" s="26"/>
      <c r="D1018" s="26"/>
      <c r="E1018" s="23"/>
      <c r="F1018" s="26"/>
      <c r="G1018" s="26"/>
      <c r="H1018" s="26"/>
      <c r="I1018" s="26"/>
      <c r="J1018" s="26"/>
      <c r="K1018" s="26"/>
      <c r="L1018" s="29"/>
      <c r="M1018" s="25"/>
    </row>
    <row r="1019" spans="2:13">
      <c r="B1019" s="22"/>
      <c r="C1019" s="26"/>
      <c r="D1019" s="26"/>
      <c r="E1019" s="23"/>
      <c r="F1019" s="26"/>
      <c r="G1019" s="26"/>
      <c r="H1019" s="26"/>
      <c r="I1019" s="26"/>
      <c r="J1019" s="26"/>
      <c r="K1019" s="26"/>
      <c r="L1019" s="29"/>
      <c r="M1019" s="25"/>
    </row>
    <row r="1020" spans="2:13">
      <c r="B1020" s="22"/>
      <c r="C1020" s="26"/>
      <c r="D1020" s="26"/>
      <c r="E1020" s="23"/>
      <c r="F1020" s="26"/>
      <c r="G1020" s="26"/>
      <c r="H1020" s="26"/>
      <c r="I1020" s="26"/>
      <c r="J1020" s="26"/>
      <c r="K1020" s="26"/>
      <c r="L1020" s="29"/>
      <c r="M1020" s="25"/>
    </row>
    <row r="1021" spans="2:13">
      <c r="B1021" s="22"/>
      <c r="C1021" s="26"/>
      <c r="D1021" s="26"/>
      <c r="E1021" s="23"/>
      <c r="F1021" s="26"/>
      <c r="G1021" s="26"/>
      <c r="H1021" s="26"/>
      <c r="I1021" s="26"/>
      <c r="J1021" s="26"/>
      <c r="K1021" s="26"/>
      <c r="L1021" s="29"/>
      <c r="M1021" s="25"/>
    </row>
    <row r="1022" spans="2:13">
      <c r="B1022" s="22"/>
      <c r="C1022" s="26"/>
      <c r="D1022" s="26"/>
      <c r="E1022" s="23"/>
      <c r="F1022" s="26"/>
      <c r="G1022" s="26"/>
      <c r="H1022" s="26"/>
      <c r="I1022" s="26"/>
      <c r="J1022" s="26"/>
      <c r="K1022" s="26"/>
      <c r="L1022" s="29"/>
      <c r="M1022" s="25"/>
    </row>
    <row r="1023" spans="2:13">
      <c r="B1023" s="22"/>
      <c r="C1023" s="26"/>
      <c r="D1023" s="26"/>
      <c r="E1023" s="23"/>
      <c r="F1023" s="26"/>
      <c r="G1023" s="26"/>
      <c r="H1023" s="26"/>
      <c r="I1023" s="26"/>
      <c r="J1023" s="26"/>
      <c r="K1023" s="26"/>
      <c r="L1023" s="29"/>
      <c r="M1023" s="25"/>
    </row>
    <row r="1024" spans="2:13">
      <c r="B1024" s="22"/>
      <c r="C1024" s="26"/>
      <c r="D1024" s="26"/>
      <c r="E1024" s="23"/>
      <c r="F1024" s="26"/>
      <c r="G1024" s="26"/>
      <c r="H1024" s="26"/>
      <c r="I1024" s="26"/>
      <c r="J1024" s="26"/>
      <c r="K1024" s="26"/>
      <c r="L1024" s="29"/>
      <c r="M1024" s="25"/>
    </row>
    <row r="1025" spans="2:13">
      <c r="B1025" s="22"/>
      <c r="C1025" s="26"/>
      <c r="D1025" s="26"/>
      <c r="E1025" s="23"/>
      <c r="F1025" s="26"/>
      <c r="G1025" s="26"/>
      <c r="H1025" s="26"/>
      <c r="I1025" s="26"/>
      <c r="J1025" s="26"/>
      <c r="K1025" s="26"/>
      <c r="L1025" s="29"/>
      <c r="M1025" s="25"/>
    </row>
    <row r="1026" spans="2:13">
      <c r="B1026" s="22"/>
      <c r="C1026" s="26"/>
      <c r="D1026" s="26"/>
      <c r="E1026" s="23"/>
      <c r="F1026" s="26"/>
      <c r="G1026" s="26"/>
      <c r="H1026" s="26"/>
      <c r="I1026" s="26"/>
      <c r="J1026" s="26"/>
      <c r="K1026" s="26"/>
      <c r="L1026" s="29"/>
      <c r="M1026" s="25"/>
    </row>
    <row r="1027" spans="2:13">
      <c r="B1027" s="22"/>
      <c r="C1027" s="26"/>
      <c r="D1027" s="26"/>
      <c r="E1027" s="23"/>
      <c r="F1027" s="26"/>
      <c r="G1027" s="26"/>
      <c r="H1027" s="26"/>
      <c r="I1027" s="26"/>
      <c r="J1027" s="26"/>
      <c r="K1027" s="26"/>
      <c r="L1027" s="29"/>
      <c r="M1027" s="25"/>
    </row>
    <row r="1028" spans="2:13">
      <c r="B1028" s="22"/>
      <c r="C1028" s="26"/>
      <c r="D1028" s="26"/>
      <c r="E1028" s="23"/>
      <c r="F1028" s="26"/>
      <c r="G1028" s="26"/>
      <c r="H1028" s="26"/>
      <c r="I1028" s="26"/>
      <c r="J1028" s="26"/>
      <c r="K1028" s="26"/>
      <c r="L1028" s="29"/>
      <c r="M1028" s="25"/>
    </row>
    <row r="1029" spans="2:13">
      <c r="B1029" s="22"/>
      <c r="C1029" s="26"/>
      <c r="D1029" s="26"/>
      <c r="E1029" s="23"/>
      <c r="F1029" s="26"/>
      <c r="G1029" s="26"/>
      <c r="H1029" s="26"/>
      <c r="I1029" s="26"/>
      <c r="J1029" s="26"/>
      <c r="K1029" s="26"/>
      <c r="L1029" s="29"/>
      <c r="M1029" s="25"/>
    </row>
    <row r="1030" spans="2:13">
      <c r="B1030" s="22"/>
      <c r="C1030" s="26"/>
      <c r="D1030" s="26"/>
      <c r="E1030" s="23"/>
      <c r="F1030" s="26"/>
      <c r="G1030" s="26"/>
      <c r="H1030" s="26"/>
      <c r="I1030" s="26"/>
      <c r="J1030" s="26"/>
      <c r="K1030" s="26"/>
      <c r="L1030" s="29"/>
      <c r="M1030" s="25"/>
    </row>
    <row r="1031" spans="2:13">
      <c r="B1031" s="22"/>
      <c r="C1031" s="26"/>
      <c r="D1031" s="26"/>
      <c r="E1031" s="23"/>
      <c r="F1031" s="26"/>
      <c r="G1031" s="26"/>
      <c r="H1031" s="26"/>
      <c r="I1031" s="26"/>
      <c r="J1031" s="26"/>
      <c r="K1031" s="26"/>
      <c r="L1031" s="29"/>
      <c r="M1031" s="25"/>
    </row>
    <row r="1032" spans="2:13">
      <c r="B1032" s="22"/>
      <c r="C1032" s="26"/>
      <c r="D1032" s="26"/>
      <c r="E1032" s="23"/>
      <c r="F1032" s="26"/>
      <c r="G1032" s="26"/>
      <c r="H1032" s="26"/>
      <c r="I1032" s="26"/>
      <c r="J1032" s="26"/>
      <c r="K1032" s="26"/>
      <c r="L1032" s="29"/>
      <c r="M1032" s="25"/>
    </row>
    <row r="1033" spans="2:13">
      <c r="B1033" s="22"/>
      <c r="C1033" s="26"/>
      <c r="D1033" s="26"/>
      <c r="E1033" s="23"/>
      <c r="F1033" s="26"/>
      <c r="G1033" s="26"/>
      <c r="H1033" s="26"/>
      <c r="I1033" s="26"/>
      <c r="J1033" s="26"/>
      <c r="K1033" s="26"/>
      <c r="L1033" s="29"/>
      <c r="M1033" s="25"/>
    </row>
    <row r="1034" spans="2:13">
      <c r="B1034" s="22"/>
      <c r="C1034" s="26"/>
      <c r="D1034" s="26"/>
      <c r="E1034" s="23"/>
      <c r="F1034" s="26"/>
      <c r="G1034" s="26"/>
      <c r="H1034" s="26"/>
      <c r="I1034" s="26"/>
      <c r="J1034" s="26"/>
      <c r="K1034" s="26"/>
      <c r="L1034" s="29"/>
      <c r="M1034" s="25"/>
    </row>
    <row r="1035" spans="2:13">
      <c r="B1035" s="22"/>
      <c r="C1035" s="26"/>
      <c r="D1035" s="26"/>
      <c r="E1035" s="23"/>
      <c r="F1035" s="26"/>
      <c r="G1035" s="26"/>
      <c r="H1035" s="26"/>
      <c r="I1035" s="26"/>
      <c r="J1035" s="26"/>
      <c r="K1035" s="26"/>
      <c r="L1035" s="29"/>
      <c r="M1035" s="25"/>
    </row>
    <row r="1036" spans="2:13">
      <c r="B1036" s="22"/>
      <c r="C1036" s="26"/>
      <c r="D1036" s="26"/>
      <c r="E1036" s="23"/>
      <c r="F1036" s="26"/>
      <c r="G1036" s="26"/>
      <c r="H1036" s="26"/>
      <c r="I1036" s="26"/>
      <c r="J1036" s="26"/>
      <c r="K1036" s="26"/>
      <c r="L1036" s="29"/>
      <c r="M1036" s="25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 Apolin</cp:lastModifiedBy>
  <dcterms:created xsi:type="dcterms:W3CDTF">1996-10-17T05:27:31Z</dcterms:created>
  <dcterms:modified xsi:type="dcterms:W3CDTF">2020-12-07T06:43:48Z</dcterms:modified>
</cp:coreProperties>
</file>